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nifer/2026 test claims/"/>
    </mc:Choice>
  </mc:AlternateContent>
  <xr:revisionPtr revIDLastSave="0" documentId="13_ncr:1_{AA09071A-FB52-034E-86FD-C23FC1696227}" xr6:coauthVersionLast="47" xr6:coauthVersionMax="47" xr10:uidLastSave="{00000000-0000-0000-0000-000000000000}"/>
  <bookViews>
    <workbookView xWindow="12900" yWindow="1520" windowWidth="38020" windowHeight="26020" tabRatio="500" activeTab="2" xr2:uid="{00000000-000D-0000-FFFF-FFFF00000000}"/>
  </bookViews>
  <sheets>
    <sheet name="ProgramCost" sheetId="1" r:id="rId1"/>
    <sheet name="Measure" sheetId="2" r:id="rId2"/>
    <sheet name="Claim" sheetId="3" r:id="rId3"/>
    <sheet name="ContactClaim" sheetId="4" r:id="rId4"/>
    <sheet name="Site" sheetId="5" r:id="rId5"/>
    <sheet name="Participa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W3" i="3" l="1"/>
  <c r="BW4" i="3"/>
  <c r="BW5" i="3"/>
  <c r="BW6" i="3"/>
  <c r="BW2" i="3"/>
</calcChain>
</file>

<file path=xl/sharedStrings.xml><?xml version="1.0" encoding="utf-8"?>
<sst xmlns="http://schemas.openxmlformats.org/spreadsheetml/2006/main" count="468" uniqueCount="246">
  <si>
    <t>PrgID</t>
  </si>
  <si>
    <t>PrgYear</t>
  </si>
  <si>
    <t>ClaimYearQuarter</t>
  </si>
  <si>
    <t>AdminCostsOverheadAndGA</t>
  </si>
  <si>
    <t>AdminCostsOther</t>
  </si>
  <si>
    <t>MarketingOutreach</t>
  </si>
  <si>
    <t>DIActivity</t>
  </si>
  <si>
    <t>DIInstallation</t>
  </si>
  <si>
    <t>DIHardwareAndMaterials</t>
  </si>
  <si>
    <t>DIRebateAndInspection</t>
  </si>
  <si>
    <t>EMV</t>
  </si>
  <si>
    <t>UserInputIncentive</t>
  </si>
  <si>
    <t>OnBillFinancing</t>
  </si>
  <si>
    <t>CostsRecoveredFromOtherSources</t>
  </si>
  <si>
    <t>PA</t>
  </si>
  <si>
    <t>PGE_Res_001b</t>
  </si>
  <si>
    <t>PGE</t>
  </si>
  <si>
    <t>ClaimID</t>
  </si>
  <si>
    <t>Sector</t>
  </si>
  <si>
    <t>DeliveryType</t>
  </si>
  <si>
    <t>BldgType</t>
  </si>
  <si>
    <t>E3ClimateZone</t>
  </si>
  <si>
    <t>E3GasSavProfile</t>
  </si>
  <si>
    <t>E3GasSector</t>
  </si>
  <si>
    <t>E3MeaElecEndUseShape</t>
  </si>
  <si>
    <t>E3TargetSector</t>
  </si>
  <si>
    <t>MeasAppType</t>
  </si>
  <si>
    <t>MeasCode</t>
  </si>
  <si>
    <t>MeasDescription</t>
  </si>
  <si>
    <t>MeasImpactType</t>
  </si>
  <si>
    <t>MeasureID</t>
  </si>
  <si>
    <t>TechGroup</t>
  </si>
  <si>
    <t>TechType</t>
  </si>
  <si>
    <t>UseCategory</t>
  </si>
  <si>
    <t>UseSubCategory</t>
  </si>
  <si>
    <t>WaterUse</t>
  </si>
  <si>
    <t>PreDesc</t>
  </si>
  <si>
    <t>StdDesc</t>
  </si>
  <si>
    <t>SourceDesc</t>
  </si>
  <si>
    <t>Version</t>
  </si>
  <si>
    <t>NormUnit</t>
  </si>
  <si>
    <t>NumUnits</t>
  </si>
  <si>
    <t>UnitkW1stBaseline</t>
  </si>
  <si>
    <t>UnitkWh1stBaseline</t>
  </si>
  <si>
    <t>UnitTherm1stBaseline</t>
  </si>
  <si>
    <t>UnitkW2ndBaseline</t>
  </si>
  <si>
    <t>UnitkWh2ndBaseline</t>
  </si>
  <si>
    <t>UnitTherm2ndBaseline</t>
  </si>
  <si>
    <t>UnitkWhIOUWater1stBaseline</t>
  </si>
  <si>
    <t>UnitkWhIOUWater2ndBaseline</t>
  </si>
  <si>
    <t>UnitMeaCost1stBaseline</t>
  </si>
  <si>
    <t>UnitMeaCost2ndBaseline</t>
  </si>
  <si>
    <t>UnitDirectInstallLab</t>
  </si>
  <si>
    <t>UnitDirectInstallMat</t>
  </si>
  <si>
    <t>UnitEndUserRebate</t>
  </si>
  <si>
    <t>UnitIncentiveToOthers</t>
  </si>
  <si>
    <t>NTG_ID</t>
  </si>
  <si>
    <t>NTGRkW</t>
  </si>
  <si>
    <t>NTGRkWh</t>
  </si>
  <si>
    <t>NTGRTherm</t>
  </si>
  <si>
    <t>NTGRCost</t>
  </si>
  <si>
    <t>EUL_ID</t>
  </si>
  <si>
    <t>EUL_Yrs</t>
  </si>
  <si>
    <t>RUL_ID</t>
  </si>
  <si>
    <t>RUL_Yrs</t>
  </si>
  <si>
    <t>GSIA_ID</t>
  </si>
  <si>
    <t>RealizationRatekW</t>
  </si>
  <si>
    <t>RealizationRatekWh</t>
  </si>
  <si>
    <t>RealizationRateTherm</t>
  </si>
  <si>
    <t>InstallationRatekW</t>
  </si>
  <si>
    <t>InstallationRatekWh</t>
  </si>
  <si>
    <t>InstallationRateTherm</t>
  </si>
  <si>
    <t>Residential_Flag</t>
  </si>
  <si>
    <t>Upstream_Flag</t>
  </si>
  <si>
    <t>IOU_AC_Territory</t>
  </si>
  <si>
    <t>UnitGasInfraBens</t>
  </si>
  <si>
    <t>UnitRefrigCosts</t>
  </si>
  <si>
    <t>UnitRefrigBens</t>
  </si>
  <si>
    <t>UnitMiscCosts</t>
  </si>
  <si>
    <t>MiscCostsDesc</t>
  </si>
  <si>
    <t>UnitMiscBens</t>
  </si>
  <si>
    <t>MiscBensDesc</t>
  </si>
  <si>
    <t>RateScheduleElec</t>
  </si>
  <si>
    <t>RateScheduleGas</t>
  </si>
  <si>
    <t>CombustionType</t>
  </si>
  <si>
    <t>MeasInflation</t>
  </si>
  <si>
    <t>Comments</t>
  </si>
  <si>
    <t>Residential</t>
  </si>
  <si>
    <t>DMo</t>
  </si>
  <si>
    <t>3A</t>
  </si>
  <si>
    <t>Annual</t>
  </si>
  <si>
    <t>DEER:Res_ClothesDishWasher</t>
  </si>
  <si>
    <t>Res</t>
  </si>
  <si>
    <t>NC</t>
  </si>
  <si>
    <t>SWWH014AA</t>
  </si>
  <si>
    <t>HP water heater: &gt;55 to 75 gal (UEF = 3.75) replacing HP water heater: 60 gal (UEF = 2.91)</t>
  </si>
  <si>
    <t>WaterHtg_eq</t>
  </si>
  <si>
    <t>HP_UEF</t>
  </si>
  <si>
    <t>SHW</t>
  </si>
  <si>
    <t>Heating</t>
  </si>
  <si>
    <t>Outdoor</t>
  </si>
  <si>
    <t>HP water heater</t>
  </si>
  <si>
    <t>60 gal (UEF = 2.91)</t>
  </si>
  <si>
    <t>Each</t>
  </si>
  <si>
    <t>Res-Default&gt;2</t>
  </si>
  <si>
    <t>WtrHt-HtPmp</t>
  </si>
  <si>
    <t>Def-GSIA</t>
  </si>
  <si>
    <t>Residential Furnaces (&lt;0.3):Uncontrolled</t>
  </si>
  <si>
    <t>MFm</t>
  </si>
  <si>
    <t>SFm</t>
  </si>
  <si>
    <t>ParentClaimID</t>
  </si>
  <si>
    <t>SiteID</t>
  </si>
  <si>
    <t>PrgElement</t>
  </si>
  <si>
    <t>ProjectID</t>
  </si>
  <si>
    <t>ProjectDescription</t>
  </si>
  <si>
    <t>ClaimType</t>
  </si>
  <si>
    <t>BldgLoc</t>
  </si>
  <si>
    <t>BldgVint</t>
  </si>
  <si>
    <t>BldgHVAC</t>
  </si>
  <si>
    <t>NAICSBldgType</t>
  </si>
  <si>
    <t>DEER_Sector</t>
  </si>
  <si>
    <t>DEER_MeasureID</t>
  </si>
  <si>
    <t>ApplicationCode</t>
  </si>
  <si>
    <t>CMPA_ApplicationID</t>
  </si>
  <si>
    <t>CMPA_MeasureCode</t>
  </si>
  <si>
    <t>MeasTechID</t>
  </si>
  <si>
    <t>MeasImpactCalcType</t>
  </si>
  <si>
    <t>MeasDetailID</t>
  </si>
  <si>
    <t>SEM_Phase</t>
  </si>
  <si>
    <t>OriginalMeterInstallYear</t>
  </si>
  <si>
    <t>TotalCustomerInfrastructureCosts</t>
  </si>
  <si>
    <t>IETableName</t>
  </si>
  <si>
    <t>InstalledNumUnits</t>
  </si>
  <si>
    <t>InstalledNormUnit</t>
  </si>
  <si>
    <t>WaterGallons</t>
  </si>
  <si>
    <t>TotalFirstYearGrosskW</t>
  </si>
  <si>
    <t>TotalFirstYearGrosskWh</t>
  </si>
  <si>
    <t>TotalFirstYearGrossTherm</t>
  </si>
  <si>
    <t>TotalFirstYearNetkW</t>
  </si>
  <si>
    <t>TotalFirstYearNetkWh</t>
  </si>
  <si>
    <t>TotalFirstYearNetTherm</t>
  </si>
  <si>
    <t>TotalLifecycleGrosskW</t>
  </si>
  <si>
    <t>TotalLifecycleGrosskWh</t>
  </si>
  <si>
    <t>TotalLifecycleGrossTherm</t>
  </si>
  <si>
    <t>TotalLifecycleNetkW</t>
  </si>
  <si>
    <t>TotalLifecycleNetkWh</t>
  </si>
  <si>
    <t>TotalLifecycleNetTherm</t>
  </si>
  <si>
    <t>TotalGrossMeasureCost</t>
  </si>
  <si>
    <t>TotalGrossMeasureCost_ER</t>
  </si>
  <si>
    <t>TotalGrossIncentive</t>
  </si>
  <si>
    <t>FundingCycle</t>
  </si>
  <si>
    <t>WhySavingsZeroed</t>
  </si>
  <si>
    <t>WhyCostsZeroed</t>
  </si>
  <si>
    <t>PartialPaymentPercent</t>
  </si>
  <si>
    <t>PartialPaymentFinal_Flag</t>
  </si>
  <si>
    <t>ETP_Flag</t>
  </si>
  <si>
    <t>LG_Flag</t>
  </si>
  <si>
    <t>CCAREN_Flag</t>
  </si>
  <si>
    <t>OBF_Flag</t>
  </si>
  <si>
    <t>Revised_Flag</t>
  </si>
  <si>
    <t>HTR_Flag</t>
  </si>
  <si>
    <t>CA_Flag</t>
  </si>
  <si>
    <t>Underserved_Flag</t>
  </si>
  <si>
    <t>Lang_Flag</t>
  </si>
  <si>
    <t>NRSize_Flag</t>
  </si>
  <si>
    <t>NRLease_Flag</t>
  </si>
  <si>
    <t>OMBCSA_Flag</t>
  </si>
  <si>
    <t>ResLI_Flag</t>
  </si>
  <si>
    <t>ResMFMH_Flag</t>
  </si>
  <si>
    <t>PublicK_12_Flag</t>
  </si>
  <si>
    <t>NMEC_TU_Flag</t>
  </si>
  <si>
    <t>ShipmentDate</t>
  </si>
  <si>
    <t>SalesDate</t>
  </si>
  <si>
    <t>ApplicationDate</t>
  </si>
  <si>
    <t>InstallationDate</t>
  </si>
  <si>
    <t>PaidDate</t>
  </si>
  <si>
    <t>CustomerAgreementDate</t>
  </si>
  <si>
    <t>ProjectCompletionDate</t>
  </si>
  <si>
    <t>AuthorizedSignatureDate</t>
  </si>
  <si>
    <t>StartDate</t>
  </si>
  <si>
    <t>PermitIssuanceDate</t>
  </si>
  <si>
    <t>ComplianceCertDate</t>
  </si>
  <si>
    <t>PGE-Site-001</t>
  </si>
  <si>
    <t>Project 001</t>
  </si>
  <si>
    <t>Residential heat pump upgrade</t>
  </si>
  <si>
    <t>Custom</t>
  </si>
  <si>
    <t>Ex</t>
  </si>
  <si>
    <t>rDXGF</t>
  </si>
  <si>
    <t>123-456</t>
  </si>
  <si>
    <t>0061Q00000kQUbIQAW</t>
  </si>
  <si>
    <t>Standard</t>
  </si>
  <si>
    <t>SEM Program Cycle 1, Reporting Period 1, Program Year 1</t>
  </si>
  <si>
    <t xml:space="preserve">This is an example comment. </t>
  </si>
  <si>
    <t>PGE-Site-002</t>
  </si>
  <si>
    <t>Project 002</t>
  </si>
  <si>
    <t>123-457</t>
  </si>
  <si>
    <t>PGE-Site-003</t>
  </si>
  <si>
    <t>Project 003</t>
  </si>
  <si>
    <t>123-458</t>
  </si>
  <si>
    <t>PGE-Site-004</t>
  </si>
  <si>
    <t>Project 004</t>
  </si>
  <si>
    <t>123-459</t>
  </si>
  <si>
    <t>PGE-Site-005</t>
  </si>
  <si>
    <t>Project 005</t>
  </si>
  <si>
    <t>123-460</t>
  </si>
  <si>
    <t>ContactID</t>
  </si>
  <si>
    <t>PGE-C-001</t>
  </si>
  <si>
    <t>PGE-C-002</t>
  </si>
  <si>
    <t>PGE-C-003</t>
  </si>
  <si>
    <t>PGE-C-004</t>
  </si>
  <si>
    <t>PGE-C-005</t>
  </si>
  <si>
    <t>SiteCity</t>
  </si>
  <si>
    <t>SiteState</t>
  </si>
  <si>
    <t>SiteZipCode</t>
  </si>
  <si>
    <t>NAICSCode</t>
  </si>
  <si>
    <t>San Francisco</t>
  </si>
  <si>
    <t>CA</t>
  </si>
  <si>
    <t>DnCust</t>
  </si>
  <si>
    <t>Cust-SEM</t>
  </si>
  <si>
    <t>FuelID</t>
  </si>
  <si>
    <t>UnitTaxCredits</t>
  </si>
  <si>
    <t>EE-Elec-Only</t>
  </si>
  <si>
    <t>This is an example comment.</t>
  </si>
  <si>
    <t>2026Q1</t>
  </si>
  <si>
    <t>ExAnte2026</t>
  </si>
  <si>
    <t>PGE-2026-001</t>
  </si>
  <si>
    <t>PGE-2026-002</t>
  </si>
  <si>
    <t>PGE-2026-003</t>
  </si>
  <si>
    <t>PGE-2026-004</t>
  </si>
  <si>
    <t>PGE-2026-005</t>
  </si>
  <si>
    <t>DAC_Flag</t>
  </si>
  <si>
    <t>ElectricMasterMeter_Flag</t>
  </si>
  <si>
    <t>GasMasterMeter_Flag</t>
  </si>
  <si>
    <t>Households</t>
  </si>
  <si>
    <t>Underserved</t>
  </si>
  <si>
    <t>HTR</t>
  </si>
  <si>
    <t>DAC</t>
  </si>
  <si>
    <t>EquityTargeted</t>
  </si>
  <si>
    <t>ParticipantCount</t>
  </si>
  <si>
    <t>ParticipantType</t>
  </si>
  <si>
    <t>ParticipantID</t>
  </si>
  <si>
    <t>Household A123</t>
  </si>
  <si>
    <t>Household A124</t>
  </si>
  <si>
    <t>Household A125</t>
  </si>
  <si>
    <t>Household A126</t>
  </si>
  <si>
    <t>Household A127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</si>
</sst>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d/mm/yyyy"/>
  </numFmts>
  <fonts count="2" x14ac:knownFonts="1">
    <font>
      <sz val="12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zoomScaleNormal="100" workbookViewId="0">
      <selection activeCell="D2" sqref="D2"/>
    </sheetView>
  </sheetViews>
  <sheetFormatPr baseColWidth="10" defaultColWidth="10.33203125" defaultRowHeight="16" x14ac:dyDescent="0.2"/>
  <cols>
    <col min="1" max="1" width="13.5" customWidth="1"/>
    <col min="2" max="2" width="7.5" customWidth="1"/>
    <col min="3" max="3" width="15.83203125" customWidth="1"/>
    <col min="4" max="4" width="24.6640625" customWidth="1"/>
    <col min="5" max="5" width="15.5" customWidth="1"/>
    <col min="6" max="6" width="17.1640625" customWidth="1"/>
    <col min="7" max="7" width="9.1640625" customWidth="1"/>
    <col min="8" max="8" width="12" customWidth="1"/>
    <col min="9" max="9" width="22.1640625" customWidth="1"/>
    <col min="10" max="10" width="20.33203125" customWidth="1"/>
    <col min="11" max="11" width="5" customWidth="1"/>
    <col min="12" max="12" width="16.6640625" customWidth="1"/>
    <col min="13" max="13" width="14" customWidth="1"/>
    <col min="14" max="14" width="29.83203125" customWidth="1"/>
    <col min="15" max="15" width="4.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15</v>
      </c>
      <c r="B2">
        <v>2026</v>
      </c>
      <c r="C2" t="s">
        <v>223</v>
      </c>
      <c r="D2">
        <v>54342.400000000001</v>
      </c>
      <c r="E2">
        <v>128308.44</v>
      </c>
      <c r="F2">
        <v>108684.8</v>
      </c>
      <c r="G2">
        <v>33293.629999999997</v>
      </c>
      <c r="H2">
        <v>246240.66</v>
      </c>
      <c r="I2">
        <v>18109.95</v>
      </c>
      <c r="J2">
        <v>122117.99</v>
      </c>
      <c r="K2">
        <v>0</v>
      </c>
      <c r="L2">
        <v>0</v>
      </c>
      <c r="M2">
        <v>0</v>
      </c>
      <c r="N2">
        <v>0</v>
      </c>
      <c r="O2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6"/>
  <sheetViews>
    <sheetView zoomScaleNormal="100" workbookViewId="0">
      <selection activeCell="A2" sqref="A2"/>
    </sheetView>
  </sheetViews>
  <sheetFormatPr baseColWidth="10" defaultColWidth="10.33203125" defaultRowHeight="16" x14ac:dyDescent="0.2"/>
  <cols>
    <col min="1" max="1" width="12.83203125" customWidth="1"/>
    <col min="2" max="2" width="13.5" customWidth="1"/>
    <col min="3" max="3" width="15.83203125" customWidth="1"/>
    <col min="5" max="5" width="11.5" customWidth="1"/>
    <col min="6" max="6" width="8.6640625" customWidth="1"/>
    <col min="7" max="7" width="13.5" customWidth="1"/>
    <col min="8" max="8" width="14.5" customWidth="1"/>
    <col min="9" max="9" width="11.5" customWidth="1"/>
    <col min="10" max="10" width="26.1640625" customWidth="1"/>
    <col min="11" max="11" width="13.6640625" customWidth="1"/>
    <col min="12" max="12" width="12.6640625" customWidth="1"/>
    <col min="13" max="13" width="12.33203125" customWidth="1"/>
    <col min="14" max="14" width="77.33203125" bestFit="1" customWidth="1"/>
    <col min="15" max="15" width="15.1640625" customWidth="1"/>
    <col min="16" max="16" width="11.5" bestFit="1" customWidth="1"/>
    <col min="17" max="17" width="12.33203125" bestFit="1" customWidth="1"/>
    <col min="18" max="18" width="12.1640625" bestFit="1" customWidth="1"/>
    <col min="19" max="19" width="8.83203125" bestFit="1" customWidth="1"/>
    <col min="20" max="20" width="11.5" bestFit="1" customWidth="1"/>
    <col min="21" max="21" width="14.5" bestFit="1" customWidth="1"/>
    <col min="22" max="22" width="9.5" bestFit="1" customWidth="1"/>
    <col min="23" max="23" width="14.5" bestFit="1" customWidth="1"/>
    <col min="24" max="24" width="17" bestFit="1" customWidth="1"/>
    <col min="25" max="25" width="10.5" bestFit="1" customWidth="1"/>
    <col min="26" max="26" width="10.83203125" bestFit="1" customWidth="1"/>
    <col min="27" max="27" width="9.33203125" bestFit="1" customWidth="1"/>
    <col min="28" max="28" width="9.5" bestFit="1" customWidth="1"/>
    <col min="29" max="29" width="17" bestFit="1" customWidth="1"/>
    <col min="30" max="30" width="18" bestFit="1" customWidth="1"/>
    <col min="31" max="31" width="19.6640625" bestFit="1" customWidth="1"/>
    <col min="32" max="32" width="17.5" bestFit="1" customWidth="1"/>
    <col min="33" max="33" width="18.5" bestFit="1" customWidth="1"/>
    <col min="34" max="34" width="20.1640625" bestFit="1" customWidth="1"/>
    <col min="35" max="35" width="26.6640625" bestFit="1" customWidth="1"/>
    <col min="36" max="36" width="27.1640625" bestFit="1" customWidth="1"/>
    <col min="37" max="37" width="21.6640625" bestFit="1" customWidth="1"/>
    <col min="38" max="38" width="22.1640625" bestFit="1" customWidth="1"/>
    <col min="39" max="39" width="17.5" bestFit="1" customWidth="1"/>
    <col min="40" max="40" width="18" bestFit="1" customWidth="1"/>
    <col min="41" max="41" width="17.5" bestFit="1" customWidth="1"/>
    <col min="42" max="42" width="19.6640625" bestFit="1" customWidth="1"/>
    <col min="43" max="43" width="12.83203125" bestFit="1" customWidth="1"/>
    <col min="44" max="44" width="8.6640625" bestFit="1" customWidth="1"/>
    <col min="45" max="45" width="9.6640625" bestFit="1" customWidth="1"/>
    <col min="46" max="46" width="11.33203125" bestFit="1" customWidth="1"/>
    <col min="47" max="47" width="9.5" bestFit="1" customWidth="1"/>
    <col min="48" max="48" width="12.33203125" bestFit="1" customWidth="1"/>
    <col min="49" max="49" width="7.83203125" bestFit="1" customWidth="1"/>
    <col min="50" max="50" width="7.1640625" bestFit="1" customWidth="1"/>
    <col min="51" max="51" width="8" bestFit="1" customWidth="1"/>
    <col min="52" max="52" width="8.6640625" bestFit="1" customWidth="1"/>
    <col min="53" max="53" width="17" bestFit="1" customWidth="1"/>
    <col min="54" max="54" width="18" bestFit="1" customWidth="1"/>
    <col min="55" max="55" width="19.6640625" bestFit="1" customWidth="1"/>
    <col min="56" max="56" width="17" bestFit="1" customWidth="1"/>
    <col min="57" max="57" width="18" bestFit="1" customWidth="1"/>
    <col min="58" max="58" width="19.6640625" bestFit="1" customWidth="1"/>
    <col min="59" max="59" width="14.83203125" bestFit="1" customWidth="1"/>
    <col min="60" max="60" width="13.83203125" bestFit="1" customWidth="1"/>
    <col min="61" max="61" width="15.5" bestFit="1" customWidth="1"/>
    <col min="62" max="62" width="15.6640625" bestFit="1" customWidth="1"/>
    <col min="63" max="63" width="14" bestFit="1" customWidth="1"/>
    <col min="64" max="64" width="13.6640625" bestFit="1" customWidth="1"/>
    <col min="65" max="65" width="12.83203125" bestFit="1" customWidth="1"/>
    <col min="66" max="66" width="13.1640625" bestFit="1" customWidth="1"/>
    <col min="67" max="67" width="12.5" bestFit="1" customWidth="1"/>
    <col min="68" max="68" width="12.83203125" bestFit="1" customWidth="1"/>
    <col min="69" max="69" width="13.1640625" bestFit="1" customWidth="1"/>
    <col min="70" max="70" width="15.6640625" bestFit="1" customWidth="1"/>
    <col min="71" max="71" width="15.5" bestFit="1" customWidth="1"/>
    <col min="72" max="72" width="35.1640625" bestFit="1" customWidth="1"/>
    <col min="73" max="73" width="12.5" bestFit="1" customWidth="1"/>
    <col min="74" max="74" width="25.5" bestFit="1" customWidth="1"/>
    <col min="16383" max="16384" width="8.33203125" customWidth="1"/>
  </cols>
  <sheetData>
    <row r="1" spans="1:74" x14ac:dyDescent="0.2">
      <c r="A1" t="s">
        <v>17</v>
      </c>
      <c r="B1" t="s">
        <v>0</v>
      </c>
      <c r="C1" t="s">
        <v>2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219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220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</row>
    <row r="2" spans="1:74" x14ac:dyDescent="0.2">
      <c r="A2" t="s">
        <v>225</v>
      </c>
      <c r="B2" t="s">
        <v>15</v>
      </c>
      <c r="C2" t="s">
        <v>223</v>
      </c>
      <c r="D2" t="s">
        <v>87</v>
      </c>
      <c r="E2" t="s">
        <v>217</v>
      </c>
      <c r="F2" t="s">
        <v>88</v>
      </c>
      <c r="G2" t="s">
        <v>89</v>
      </c>
      <c r="H2" t="s">
        <v>90</v>
      </c>
      <c r="I2" t="s">
        <v>87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218</v>
      </c>
      <c r="P2" t="s">
        <v>221</v>
      </c>
      <c r="Q2" t="s">
        <v>94</v>
      </c>
      <c r="R2" t="s">
        <v>96</v>
      </c>
      <c r="S2" t="s">
        <v>97</v>
      </c>
      <c r="T2" t="s">
        <v>98</v>
      </c>
      <c r="U2" t="s">
        <v>99</v>
      </c>
      <c r="V2" t="s">
        <v>100</v>
      </c>
      <c r="W2" t="s">
        <v>101</v>
      </c>
      <c r="X2" t="s">
        <v>102</v>
      </c>
      <c r="Z2" t="s">
        <v>224</v>
      </c>
      <c r="AA2" t="s">
        <v>103</v>
      </c>
      <c r="AB2">
        <v>10</v>
      </c>
      <c r="AC2">
        <v>1</v>
      </c>
      <c r="AD2">
        <v>1000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10</v>
      </c>
      <c r="AL2">
        <v>0</v>
      </c>
      <c r="AM2">
        <v>0</v>
      </c>
      <c r="AN2">
        <v>0</v>
      </c>
      <c r="AO2">
        <v>0</v>
      </c>
      <c r="AP2">
        <v>0</v>
      </c>
      <c r="AQ2" t="s">
        <v>104</v>
      </c>
      <c r="AR2">
        <v>1</v>
      </c>
      <c r="AS2">
        <v>1</v>
      </c>
      <c r="AT2">
        <v>1</v>
      </c>
      <c r="AU2">
        <v>1</v>
      </c>
      <c r="AV2" t="s">
        <v>105</v>
      </c>
      <c r="AW2">
        <v>10</v>
      </c>
      <c r="AY2">
        <v>0</v>
      </c>
      <c r="AZ2" t="s">
        <v>106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0</v>
      </c>
      <c r="BI2" t="s">
        <v>16</v>
      </c>
      <c r="BJ2">
        <v>0</v>
      </c>
      <c r="BK2">
        <v>0</v>
      </c>
      <c r="BL2">
        <v>0</v>
      </c>
      <c r="BM2">
        <v>0</v>
      </c>
      <c r="BO2">
        <v>0</v>
      </c>
      <c r="BQ2">
        <v>0</v>
      </c>
      <c r="BR2" t="s">
        <v>87</v>
      </c>
      <c r="BS2" t="s">
        <v>87</v>
      </c>
      <c r="BT2" t="s">
        <v>107</v>
      </c>
      <c r="BU2">
        <v>0</v>
      </c>
      <c r="BV2" t="s">
        <v>222</v>
      </c>
    </row>
    <row r="3" spans="1:74" x14ac:dyDescent="0.2">
      <c r="A3" t="s">
        <v>226</v>
      </c>
      <c r="B3" t="s">
        <v>15</v>
      </c>
      <c r="C3" t="s">
        <v>223</v>
      </c>
      <c r="D3" t="s">
        <v>87</v>
      </c>
      <c r="E3" t="s">
        <v>217</v>
      </c>
      <c r="F3" t="s">
        <v>108</v>
      </c>
      <c r="G3" t="s">
        <v>89</v>
      </c>
      <c r="H3" t="s">
        <v>90</v>
      </c>
      <c r="I3" t="s">
        <v>87</v>
      </c>
      <c r="J3" t="s">
        <v>91</v>
      </c>
      <c r="K3" t="s">
        <v>92</v>
      </c>
      <c r="L3" t="s">
        <v>93</v>
      </c>
      <c r="M3" t="s">
        <v>94</v>
      </c>
      <c r="N3" t="s">
        <v>95</v>
      </c>
      <c r="O3" t="s">
        <v>218</v>
      </c>
      <c r="P3" t="s">
        <v>221</v>
      </c>
      <c r="Q3" t="s">
        <v>94</v>
      </c>
      <c r="R3" t="s">
        <v>96</v>
      </c>
      <c r="S3" t="s">
        <v>97</v>
      </c>
      <c r="T3" t="s">
        <v>98</v>
      </c>
      <c r="U3" t="s">
        <v>99</v>
      </c>
      <c r="V3" t="s">
        <v>100</v>
      </c>
      <c r="W3" t="s">
        <v>101</v>
      </c>
      <c r="X3" t="s">
        <v>102</v>
      </c>
      <c r="Z3" t="s">
        <v>224</v>
      </c>
      <c r="AA3" t="s">
        <v>103</v>
      </c>
      <c r="AB3">
        <v>10</v>
      </c>
      <c r="AC3">
        <v>1</v>
      </c>
      <c r="AD3">
        <v>1000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10</v>
      </c>
      <c r="AL3">
        <v>0</v>
      </c>
      <c r="AM3">
        <v>0</v>
      </c>
      <c r="AN3">
        <v>0</v>
      </c>
      <c r="AO3">
        <v>0</v>
      </c>
      <c r="AP3">
        <v>0</v>
      </c>
      <c r="AQ3" t="s">
        <v>104</v>
      </c>
      <c r="AR3">
        <v>1</v>
      </c>
      <c r="AS3">
        <v>1</v>
      </c>
      <c r="AT3">
        <v>1</v>
      </c>
      <c r="AU3">
        <v>1</v>
      </c>
      <c r="AV3" t="s">
        <v>105</v>
      </c>
      <c r="AW3">
        <v>10</v>
      </c>
      <c r="AY3">
        <v>0</v>
      </c>
      <c r="AZ3" t="s">
        <v>106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0</v>
      </c>
      <c r="BI3" t="s">
        <v>16</v>
      </c>
      <c r="BJ3">
        <v>0</v>
      </c>
      <c r="BK3">
        <v>0</v>
      </c>
      <c r="BL3">
        <v>0</v>
      </c>
      <c r="BM3">
        <v>0</v>
      </c>
      <c r="BO3">
        <v>0</v>
      </c>
      <c r="BQ3">
        <v>0</v>
      </c>
      <c r="BR3" t="s">
        <v>87</v>
      </c>
      <c r="BS3" t="s">
        <v>87</v>
      </c>
      <c r="BT3" t="s">
        <v>107</v>
      </c>
      <c r="BU3">
        <v>0</v>
      </c>
      <c r="BV3" t="s">
        <v>222</v>
      </c>
    </row>
    <row r="4" spans="1:74" x14ac:dyDescent="0.2">
      <c r="A4" t="s">
        <v>227</v>
      </c>
      <c r="B4" t="s">
        <v>15</v>
      </c>
      <c r="C4" t="s">
        <v>223</v>
      </c>
      <c r="D4" t="s">
        <v>87</v>
      </c>
      <c r="E4" t="s">
        <v>217</v>
      </c>
      <c r="F4" t="s">
        <v>109</v>
      </c>
      <c r="G4" t="s">
        <v>89</v>
      </c>
      <c r="H4" t="s">
        <v>90</v>
      </c>
      <c r="I4" t="s">
        <v>87</v>
      </c>
      <c r="J4" t="s">
        <v>91</v>
      </c>
      <c r="K4" t="s">
        <v>92</v>
      </c>
      <c r="L4" t="s">
        <v>93</v>
      </c>
      <c r="M4" t="s">
        <v>94</v>
      </c>
      <c r="N4" t="s">
        <v>95</v>
      </c>
      <c r="O4" t="s">
        <v>218</v>
      </c>
      <c r="P4" t="s">
        <v>221</v>
      </c>
      <c r="Q4" t="s">
        <v>94</v>
      </c>
      <c r="R4" t="s">
        <v>96</v>
      </c>
      <c r="S4" t="s">
        <v>97</v>
      </c>
      <c r="T4" t="s">
        <v>98</v>
      </c>
      <c r="U4" t="s">
        <v>99</v>
      </c>
      <c r="V4" t="s">
        <v>100</v>
      </c>
      <c r="W4" t="s">
        <v>101</v>
      </c>
      <c r="X4" t="s">
        <v>102</v>
      </c>
      <c r="Z4" t="s">
        <v>224</v>
      </c>
      <c r="AA4" t="s">
        <v>103</v>
      </c>
      <c r="AB4">
        <v>10</v>
      </c>
      <c r="AC4">
        <v>1</v>
      </c>
      <c r="AD4">
        <v>1000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10</v>
      </c>
      <c r="AL4">
        <v>0</v>
      </c>
      <c r="AM4">
        <v>0</v>
      </c>
      <c r="AN4">
        <v>0</v>
      </c>
      <c r="AO4">
        <v>0</v>
      </c>
      <c r="AP4">
        <v>0</v>
      </c>
      <c r="AQ4" t="s">
        <v>104</v>
      </c>
      <c r="AR4">
        <v>1</v>
      </c>
      <c r="AS4">
        <v>1</v>
      </c>
      <c r="AT4">
        <v>1</v>
      </c>
      <c r="AU4">
        <v>1</v>
      </c>
      <c r="AV4" t="s">
        <v>105</v>
      </c>
      <c r="AW4">
        <v>10</v>
      </c>
      <c r="AY4">
        <v>0</v>
      </c>
      <c r="AZ4" t="s">
        <v>106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0</v>
      </c>
      <c r="BI4" t="s">
        <v>16</v>
      </c>
      <c r="BJ4">
        <v>0</v>
      </c>
      <c r="BK4">
        <v>0</v>
      </c>
      <c r="BL4">
        <v>0</v>
      </c>
      <c r="BM4">
        <v>0</v>
      </c>
      <c r="BO4">
        <v>0</v>
      </c>
      <c r="BQ4">
        <v>0</v>
      </c>
      <c r="BR4" t="s">
        <v>87</v>
      </c>
      <c r="BS4" t="s">
        <v>87</v>
      </c>
      <c r="BT4" t="s">
        <v>107</v>
      </c>
      <c r="BU4">
        <v>0</v>
      </c>
      <c r="BV4" t="s">
        <v>222</v>
      </c>
    </row>
    <row r="5" spans="1:74" x14ac:dyDescent="0.2">
      <c r="A5" t="s">
        <v>228</v>
      </c>
      <c r="B5" t="s">
        <v>15</v>
      </c>
      <c r="C5" t="s">
        <v>223</v>
      </c>
      <c r="D5" t="s">
        <v>87</v>
      </c>
      <c r="E5" t="s">
        <v>217</v>
      </c>
      <c r="F5" t="s">
        <v>88</v>
      </c>
      <c r="G5" t="s">
        <v>89</v>
      </c>
      <c r="H5" t="s">
        <v>90</v>
      </c>
      <c r="I5" t="s">
        <v>87</v>
      </c>
      <c r="J5" t="s">
        <v>91</v>
      </c>
      <c r="K5" t="s">
        <v>92</v>
      </c>
      <c r="L5" t="s">
        <v>93</v>
      </c>
      <c r="M5" t="s">
        <v>94</v>
      </c>
      <c r="N5" t="s">
        <v>95</v>
      </c>
      <c r="O5" t="s">
        <v>218</v>
      </c>
      <c r="P5" t="s">
        <v>221</v>
      </c>
      <c r="Q5" t="s">
        <v>94</v>
      </c>
      <c r="R5" t="s">
        <v>96</v>
      </c>
      <c r="S5" t="s">
        <v>97</v>
      </c>
      <c r="T5" t="s">
        <v>98</v>
      </c>
      <c r="U5" t="s">
        <v>99</v>
      </c>
      <c r="V5" t="s">
        <v>100</v>
      </c>
      <c r="W5" t="s">
        <v>101</v>
      </c>
      <c r="X5" t="s">
        <v>102</v>
      </c>
      <c r="Z5" t="s">
        <v>224</v>
      </c>
      <c r="AA5" t="s">
        <v>103</v>
      </c>
      <c r="AB5">
        <v>10</v>
      </c>
      <c r="AC5">
        <v>1</v>
      </c>
      <c r="AD5">
        <v>1000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10</v>
      </c>
      <c r="AL5">
        <v>0</v>
      </c>
      <c r="AM5">
        <v>0</v>
      </c>
      <c r="AN5">
        <v>0</v>
      </c>
      <c r="AO5">
        <v>0</v>
      </c>
      <c r="AP5">
        <v>0</v>
      </c>
      <c r="AQ5" t="s">
        <v>104</v>
      </c>
      <c r="AR5">
        <v>1</v>
      </c>
      <c r="AS5">
        <v>1</v>
      </c>
      <c r="AT5">
        <v>1</v>
      </c>
      <c r="AU5">
        <v>1</v>
      </c>
      <c r="AV5" t="s">
        <v>105</v>
      </c>
      <c r="AW5">
        <v>10</v>
      </c>
      <c r="AY5">
        <v>0</v>
      </c>
      <c r="AZ5" t="s">
        <v>106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0</v>
      </c>
      <c r="BI5" t="s">
        <v>16</v>
      </c>
      <c r="BJ5">
        <v>0</v>
      </c>
      <c r="BK5">
        <v>0</v>
      </c>
      <c r="BL5">
        <v>0</v>
      </c>
      <c r="BM5">
        <v>0</v>
      </c>
      <c r="BO5">
        <v>0</v>
      </c>
      <c r="BQ5">
        <v>0</v>
      </c>
      <c r="BR5" t="s">
        <v>87</v>
      </c>
      <c r="BS5" t="s">
        <v>87</v>
      </c>
      <c r="BT5" t="s">
        <v>107</v>
      </c>
      <c r="BU5">
        <v>0</v>
      </c>
      <c r="BV5" t="s">
        <v>222</v>
      </c>
    </row>
    <row r="6" spans="1:74" x14ac:dyDescent="0.2">
      <c r="A6" t="s">
        <v>229</v>
      </c>
      <c r="B6" t="s">
        <v>15</v>
      </c>
      <c r="C6" t="s">
        <v>223</v>
      </c>
      <c r="D6" t="s">
        <v>87</v>
      </c>
      <c r="E6" t="s">
        <v>217</v>
      </c>
      <c r="F6" t="s">
        <v>108</v>
      </c>
      <c r="G6" t="s">
        <v>89</v>
      </c>
      <c r="H6" t="s">
        <v>90</v>
      </c>
      <c r="I6" t="s">
        <v>87</v>
      </c>
      <c r="J6" t="s">
        <v>91</v>
      </c>
      <c r="K6" t="s">
        <v>92</v>
      </c>
      <c r="L6" t="s">
        <v>93</v>
      </c>
      <c r="M6" t="s">
        <v>94</v>
      </c>
      <c r="N6" t="s">
        <v>95</v>
      </c>
      <c r="O6" t="s">
        <v>218</v>
      </c>
      <c r="P6" t="s">
        <v>221</v>
      </c>
      <c r="Q6" t="s">
        <v>94</v>
      </c>
      <c r="R6" t="s">
        <v>96</v>
      </c>
      <c r="S6" t="s">
        <v>97</v>
      </c>
      <c r="T6" t="s">
        <v>98</v>
      </c>
      <c r="U6" t="s">
        <v>99</v>
      </c>
      <c r="V6" t="s">
        <v>100</v>
      </c>
      <c r="W6" t="s">
        <v>101</v>
      </c>
      <c r="X6" t="s">
        <v>102</v>
      </c>
      <c r="Z6" t="s">
        <v>224</v>
      </c>
      <c r="AA6" t="s">
        <v>103</v>
      </c>
      <c r="AB6">
        <v>10</v>
      </c>
      <c r="AC6">
        <v>1</v>
      </c>
      <c r="AD6">
        <v>1000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>
        <v>0</v>
      </c>
      <c r="AO6">
        <v>0</v>
      </c>
      <c r="AP6">
        <v>0</v>
      </c>
      <c r="AQ6" t="s">
        <v>104</v>
      </c>
      <c r="AR6">
        <v>1</v>
      </c>
      <c r="AS6">
        <v>1</v>
      </c>
      <c r="AT6">
        <v>1</v>
      </c>
      <c r="AU6">
        <v>1</v>
      </c>
      <c r="AV6" t="s">
        <v>105</v>
      </c>
      <c r="AW6">
        <v>10</v>
      </c>
      <c r="AY6">
        <v>0</v>
      </c>
      <c r="AZ6" t="s">
        <v>106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0</v>
      </c>
      <c r="BI6" t="s">
        <v>16</v>
      </c>
      <c r="BJ6">
        <v>0</v>
      </c>
      <c r="BK6">
        <v>0</v>
      </c>
      <c r="BL6">
        <v>0</v>
      </c>
      <c r="BM6">
        <v>0</v>
      </c>
      <c r="BO6">
        <v>0</v>
      </c>
      <c r="BQ6">
        <v>0</v>
      </c>
      <c r="BR6" t="s">
        <v>87</v>
      </c>
      <c r="BS6" t="s">
        <v>87</v>
      </c>
      <c r="BT6" t="s">
        <v>107</v>
      </c>
      <c r="BU6">
        <v>0</v>
      </c>
      <c r="BV6" t="s">
        <v>222</v>
      </c>
    </row>
  </sheetData>
  <phoneticPr fontId="1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26"/>
  <sheetViews>
    <sheetView tabSelected="1" zoomScaleNormal="100" workbookViewId="0">
      <selection activeCell="F6" sqref="F6"/>
    </sheetView>
  </sheetViews>
  <sheetFormatPr baseColWidth="10" defaultColWidth="10.33203125" defaultRowHeight="16" x14ac:dyDescent="0.2"/>
  <cols>
    <col min="1" max="2" width="12.83203125" customWidth="1"/>
    <col min="3" max="3" width="12" customWidth="1"/>
    <col min="4" max="4" width="14.33203125" bestFit="1" customWidth="1"/>
    <col min="5" max="5" width="10.6640625" customWidth="1"/>
    <col min="7" max="7" width="27.33203125" customWidth="1"/>
    <col min="8" max="8" width="9.6640625" customWidth="1"/>
    <col min="9" max="9" width="7.5" customWidth="1"/>
    <col min="10" max="10" width="8.1640625" customWidth="1"/>
    <col min="11" max="11" width="9.33203125" customWidth="1"/>
    <col min="12" max="12" width="13.6640625" customWidth="1"/>
    <col min="13" max="13" width="11.6640625" customWidth="1"/>
    <col min="14" max="14" width="47.33203125" customWidth="1"/>
    <col min="15" max="15" width="14.33203125" customWidth="1"/>
    <col min="16" max="16" width="18" customWidth="1"/>
    <col min="17" max="17" width="18.33203125" customWidth="1"/>
    <col min="18" max="18" width="11.1640625" customWidth="1"/>
    <col min="19" max="19" width="18.6640625" customWidth="1"/>
    <col min="20" max="20" width="79" customWidth="1"/>
    <col min="21" max="21" width="51.5" customWidth="1"/>
    <col min="22" max="22" width="21.6640625" customWidth="1"/>
    <col min="23" max="23" width="29.1640625" customWidth="1"/>
    <col min="24" max="24" width="12.1640625" customWidth="1"/>
    <col min="25" max="25" width="16.6640625" customWidth="1"/>
    <col min="26" max="26" width="16.5" customWidth="1"/>
    <col min="27" max="27" width="12.5" customWidth="1"/>
    <col min="28" max="28" width="20.1640625" customWidth="1"/>
    <col min="29" max="29" width="21.1640625" customWidth="1"/>
    <col min="30" max="30" width="23" customWidth="1"/>
    <col min="31" max="31" width="18.5" customWidth="1"/>
    <col min="32" max="32" width="19.5" customWidth="1"/>
    <col min="33" max="34" width="21.1640625" customWidth="1"/>
    <col min="35" max="35" width="20.83203125" customWidth="1"/>
    <col min="36" max="37" width="22.6640625" customWidth="1"/>
    <col min="38" max="38" width="19.1640625" style="1" customWidth="1"/>
    <col min="39" max="40" width="20.83203125" style="1" customWidth="1"/>
    <col min="41" max="41" width="24.1640625" style="1" customWidth="1"/>
    <col min="42" max="42" width="17.5" style="1" customWidth="1"/>
    <col min="43" max="43" width="11.83203125" customWidth="1"/>
    <col min="44" max="44" width="16.83203125" customWidth="1"/>
    <col min="45" max="45" width="14.83203125" customWidth="1"/>
    <col min="46" max="46" width="20" customWidth="1"/>
    <col min="47" max="47" width="22.5" customWidth="1"/>
    <col min="48" max="48" width="8.6640625" customWidth="1"/>
    <col min="49" max="49" width="8.83203125" customWidth="1"/>
    <col min="50" max="50" width="12.33203125" customWidth="1"/>
    <col min="51" max="51" width="9.1640625" customWidth="1"/>
    <col min="52" max="52" width="12" customWidth="1"/>
    <col min="53" max="53" width="9" customWidth="1"/>
    <col min="54" max="54" width="7.83203125" customWidth="1"/>
    <col min="55" max="55" width="16" customWidth="1"/>
    <col min="56" max="56" width="11.33203125" customWidth="1"/>
    <col min="57" max="57" width="9.5" customWidth="1"/>
    <col min="58" max="58" width="11.5" customWidth="1"/>
    <col min="59" max="59" width="12.83203125" customWidth="1"/>
    <col min="60" max="60" width="13" customWidth="1"/>
    <col min="61" max="61" width="10" customWidth="1"/>
    <col min="62" max="62" width="14.1640625" customWidth="1"/>
    <col min="63" max="69" width="14.5" customWidth="1"/>
    <col min="70" max="71" width="14.1640625" customWidth="1"/>
    <col min="72" max="72" width="22.33203125" bestFit="1" customWidth="1"/>
    <col min="73" max="73" width="22.33203125" customWidth="1"/>
    <col min="74" max="74" width="20.1640625" customWidth="1"/>
    <col min="75" max="75" width="22" customWidth="1"/>
    <col min="76" max="76" width="9" customWidth="1"/>
    <col min="77" max="77" width="17.6640625" customWidth="1"/>
    <col min="78" max="78" width="26" customWidth="1"/>
  </cols>
  <sheetData>
    <row r="1" spans="1:78" x14ac:dyDescent="0.2">
      <c r="A1" t="s">
        <v>17</v>
      </c>
      <c r="B1" t="s">
        <v>110</v>
      </c>
      <c r="C1" t="s">
        <v>111</v>
      </c>
      <c r="D1" t="s">
        <v>240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  <c r="Z1" t="s">
        <v>133</v>
      </c>
      <c r="AA1" t="s">
        <v>134</v>
      </c>
      <c r="AB1" t="s">
        <v>135</v>
      </c>
      <c r="AC1" t="s">
        <v>136</v>
      </c>
      <c r="AD1" t="s">
        <v>137</v>
      </c>
      <c r="AE1" t="s">
        <v>138</v>
      </c>
      <c r="AF1" t="s">
        <v>139</v>
      </c>
      <c r="AG1" t="s">
        <v>140</v>
      </c>
      <c r="AH1" t="s">
        <v>141</v>
      </c>
      <c r="AI1" t="s">
        <v>142</v>
      </c>
      <c r="AJ1" t="s">
        <v>143</v>
      </c>
      <c r="AK1" t="s">
        <v>144</v>
      </c>
      <c r="AL1" s="1" t="s">
        <v>145</v>
      </c>
      <c r="AM1" s="1" t="s">
        <v>146</v>
      </c>
      <c r="AN1" s="1" t="s">
        <v>147</v>
      </c>
      <c r="AO1" s="1" t="s">
        <v>148</v>
      </c>
      <c r="AP1" s="1" t="s">
        <v>149</v>
      </c>
      <c r="AQ1" t="s">
        <v>150</v>
      </c>
      <c r="AR1" t="s">
        <v>151</v>
      </c>
      <c r="AS1" t="s">
        <v>152</v>
      </c>
      <c r="AT1" t="s">
        <v>153</v>
      </c>
      <c r="AU1" t="s">
        <v>154</v>
      </c>
      <c r="AV1" t="s">
        <v>155</v>
      </c>
      <c r="AW1" t="s">
        <v>156</v>
      </c>
      <c r="AX1" t="s">
        <v>157</v>
      </c>
      <c r="AY1" t="s">
        <v>158</v>
      </c>
      <c r="AZ1" t="s">
        <v>159</v>
      </c>
      <c r="BA1" t="s">
        <v>160</v>
      </c>
      <c r="BB1" t="s">
        <v>161</v>
      </c>
      <c r="BC1" t="s">
        <v>162</v>
      </c>
      <c r="BD1" t="s">
        <v>230</v>
      </c>
      <c r="BE1" t="s">
        <v>163</v>
      </c>
      <c r="BF1" t="s">
        <v>164</v>
      </c>
      <c r="BG1" t="s">
        <v>165</v>
      </c>
      <c r="BH1" t="s">
        <v>166</v>
      </c>
      <c r="BI1" t="s">
        <v>167</v>
      </c>
      <c r="BJ1" t="s">
        <v>168</v>
      </c>
      <c r="BK1" t="s">
        <v>169</v>
      </c>
      <c r="BL1" t="s">
        <v>170</v>
      </c>
      <c r="BM1" t="s">
        <v>231</v>
      </c>
      <c r="BN1" t="s">
        <v>232</v>
      </c>
      <c r="BO1" t="s">
        <v>171</v>
      </c>
      <c r="BP1" t="s">
        <v>172</v>
      </c>
      <c r="BQ1" t="s">
        <v>173</v>
      </c>
      <c r="BR1" t="s">
        <v>174</v>
      </c>
      <c r="BS1" t="s">
        <v>175</v>
      </c>
      <c r="BT1" t="s">
        <v>176</v>
      </c>
      <c r="BU1" t="s">
        <v>177</v>
      </c>
      <c r="BV1" t="s">
        <v>178</v>
      </c>
      <c r="BW1" t="s">
        <v>179</v>
      </c>
      <c r="BX1" t="s">
        <v>180</v>
      </c>
      <c r="BY1" t="s">
        <v>181</v>
      </c>
      <c r="BZ1" t="s">
        <v>86</v>
      </c>
    </row>
    <row r="2" spans="1:78" x14ac:dyDescent="0.2">
      <c r="A2" t="s">
        <v>225</v>
      </c>
      <c r="C2" t="s">
        <v>182</v>
      </c>
      <c r="D2" t="s">
        <v>241</v>
      </c>
      <c r="F2" t="s">
        <v>183</v>
      </c>
      <c r="G2" t="s">
        <v>184</v>
      </c>
      <c r="H2" t="s">
        <v>185</v>
      </c>
      <c r="I2" t="s">
        <v>89</v>
      </c>
      <c r="J2" t="s">
        <v>186</v>
      </c>
      <c r="K2" t="s">
        <v>187</v>
      </c>
      <c r="M2" t="s">
        <v>92</v>
      </c>
      <c r="O2" t="s">
        <v>188</v>
      </c>
      <c r="P2" t="s">
        <v>189</v>
      </c>
      <c r="Q2">
        <v>408043</v>
      </c>
      <c r="S2" t="s">
        <v>190</v>
      </c>
      <c r="U2" t="s">
        <v>191</v>
      </c>
      <c r="V2">
        <v>1970</v>
      </c>
      <c r="W2">
        <v>100</v>
      </c>
      <c r="Y2">
        <v>0</v>
      </c>
      <c r="Z2" t="s">
        <v>103</v>
      </c>
      <c r="AA2">
        <v>0</v>
      </c>
      <c r="AB2">
        <v>10</v>
      </c>
      <c r="AC2">
        <v>10000</v>
      </c>
      <c r="AD2">
        <v>0</v>
      </c>
      <c r="AE2">
        <v>10</v>
      </c>
      <c r="AF2">
        <v>10000</v>
      </c>
      <c r="AG2">
        <v>0</v>
      </c>
      <c r="AH2">
        <v>100</v>
      </c>
      <c r="AI2">
        <v>100000</v>
      </c>
      <c r="AJ2">
        <v>0</v>
      </c>
      <c r="AK2">
        <v>100</v>
      </c>
      <c r="AL2" s="1">
        <v>100000</v>
      </c>
      <c r="AM2" s="1">
        <v>0</v>
      </c>
      <c r="AN2" s="1">
        <v>100</v>
      </c>
      <c r="AO2" s="1">
        <v>0</v>
      </c>
      <c r="AP2" s="1">
        <v>0</v>
      </c>
      <c r="AQ2">
        <v>2026</v>
      </c>
      <c r="AT2">
        <v>1</v>
      </c>
      <c r="AV2">
        <v>1</v>
      </c>
      <c r="AW2">
        <v>0</v>
      </c>
      <c r="AX2">
        <v>0</v>
      </c>
      <c r="AY2">
        <v>0</v>
      </c>
      <c r="AZ2">
        <v>0</v>
      </c>
      <c r="BA2">
        <v>1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</v>
      </c>
      <c r="BN2">
        <v>0</v>
      </c>
      <c r="BQ2" s="3">
        <v>46034</v>
      </c>
      <c r="BR2" s="3">
        <v>46065</v>
      </c>
      <c r="BS2" s="3">
        <v>46093</v>
      </c>
      <c r="BT2" s="3">
        <v>46048</v>
      </c>
      <c r="BU2" s="3">
        <v>46079</v>
      </c>
      <c r="BV2" s="3">
        <v>46082</v>
      </c>
      <c r="BW2" s="3">
        <f>BT2+7</f>
        <v>46055</v>
      </c>
      <c r="BX2" s="3">
        <v>46048</v>
      </c>
      <c r="BY2" s="3">
        <v>46079</v>
      </c>
      <c r="BZ2" t="s">
        <v>192</v>
      </c>
    </row>
    <row r="3" spans="1:78" x14ac:dyDescent="0.2">
      <c r="A3" t="s">
        <v>226</v>
      </c>
      <c r="C3" t="s">
        <v>193</v>
      </c>
      <c r="D3" t="s">
        <v>242</v>
      </c>
      <c r="F3" t="s">
        <v>194</v>
      </c>
      <c r="G3" t="s">
        <v>184</v>
      </c>
      <c r="H3" t="s">
        <v>185</v>
      </c>
      <c r="I3" t="s">
        <v>89</v>
      </c>
      <c r="J3" t="s">
        <v>186</v>
      </c>
      <c r="K3" t="s">
        <v>187</v>
      </c>
      <c r="M3" t="s">
        <v>92</v>
      </c>
      <c r="O3" t="s">
        <v>195</v>
      </c>
      <c r="P3" t="s">
        <v>189</v>
      </c>
      <c r="Q3">
        <v>408043</v>
      </c>
      <c r="S3" t="s">
        <v>190</v>
      </c>
      <c r="U3" t="s">
        <v>191</v>
      </c>
      <c r="V3">
        <v>1970</v>
      </c>
      <c r="W3">
        <v>100</v>
      </c>
      <c r="Y3">
        <v>0</v>
      </c>
      <c r="Z3" t="s">
        <v>103</v>
      </c>
      <c r="AA3">
        <v>0</v>
      </c>
      <c r="AB3">
        <v>10</v>
      </c>
      <c r="AC3">
        <v>10000</v>
      </c>
      <c r="AD3">
        <v>0</v>
      </c>
      <c r="AE3">
        <v>10</v>
      </c>
      <c r="AF3">
        <v>10000</v>
      </c>
      <c r="AG3">
        <v>0</v>
      </c>
      <c r="AH3">
        <v>100</v>
      </c>
      <c r="AI3">
        <v>100000</v>
      </c>
      <c r="AJ3">
        <v>0</v>
      </c>
      <c r="AK3">
        <v>100</v>
      </c>
      <c r="AL3" s="1">
        <v>100000</v>
      </c>
      <c r="AM3" s="1">
        <v>0</v>
      </c>
      <c r="AN3" s="1">
        <v>100</v>
      </c>
      <c r="AO3" s="1">
        <v>0</v>
      </c>
      <c r="AP3" s="1">
        <v>0</v>
      </c>
      <c r="AQ3">
        <v>2026</v>
      </c>
      <c r="AT3">
        <v>1</v>
      </c>
      <c r="AV3">
        <v>1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1</v>
      </c>
      <c r="BN3">
        <v>0</v>
      </c>
      <c r="BQ3" s="3">
        <v>46034</v>
      </c>
      <c r="BR3" s="3">
        <v>46065</v>
      </c>
      <c r="BS3" s="3">
        <v>46093</v>
      </c>
      <c r="BT3" s="3">
        <v>46048</v>
      </c>
      <c r="BU3" s="3">
        <v>46079</v>
      </c>
      <c r="BV3" s="3">
        <v>46082</v>
      </c>
      <c r="BW3" s="3">
        <f t="shared" ref="BW3:BW6" si="0">BT3+7</f>
        <v>46055</v>
      </c>
      <c r="BX3" s="3">
        <v>46048</v>
      </c>
      <c r="BY3" s="3">
        <v>46079</v>
      </c>
      <c r="BZ3" t="s">
        <v>192</v>
      </c>
    </row>
    <row r="4" spans="1:78" x14ac:dyDescent="0.2">
      <c r="A4" t="s">
        <v>227</v>
      </c>
      <c r="C4" t="s">
        <v>196</v>
      </c>
      <c r="D4" t="s">
        <v>243</v>
      </c>
      <c r="F4" t="s">
        <v>197</v>
      </c>
      <c r="G4" t="s">
        <v>184</v>
      </c>
      <c r="H4" t="s">
        <v>185</v>
      </c>
      <c r="I4" t="s">
        <v>89</v>
      </c>
      <c r="J4" t="s">
        <v>186</v>
      </c>
      <c r="K4" t="s">
        <v>187</v>
      </c>
      <c r="M4" t="s">
        <v>92</v>
      </c>
      <c r="O4" t="s">
        <v>198</v>
      </c>
      <c r="P4" t="s">
        <v>189</v>
      </c>
      <c r="Q4">
        <v>408043</v>
      </c>
      <c r="S4" t="s">
        <v>190</v>
      </c>
      <c r="U4" t="s">
        <v>191</v>
      </c>
      <c r="V4">
        <v>1970</v>
      </c>
      <c r="W4">
        <v>100</v>
      </c>
      <c r="Y4">
        <v>0</v>
      </c>
      <c r="Z4" t="s">
        <v>103</v>
      </c>
      <c r="AA4">
        <v>0</v>
      </c>
      <c r="AB4">
        <v>10</v>
      </c>
      <c r="AC4">
        <v>10000</v>
      </c>
      <c r="AD4">
        <v>0</v>
      </c>
      <c r="AE4">
        <v>10</v>
      </c>
      <c r="AF4">
        <v>10000</v>
      </c>
      <c r="AG4">
        <v>0</v>
      </c>
      <c r="AH4">
        <v>100</v>
      </c>
      <c r="AI4">
        <v>100000</v>
      </c>
      <c r="AJ4">
        <v>0</v>
      </c>
      <c r="AK4">
        <v>100</v>
      </c>
      <c r="AL4" s="1">
        <v>100000</v>
      </c>
      <c r="AM4" s="1">
        <v>0</v>
      </c>
      <c r="AN4" s="1">
        <v>100</v>
      </c>
      <c r="AO4" s="1">
        <v>0</v>
      </c>
      <c r="AP4" s="1">
        <v>0</v>
      </c>
      <c r="AQ4">
        <v>2026</v>
      </c>
      <c r="AT4">
        <v>1</v>
      </c>
      <c r="AV4">
        <v>1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1</v>
      </c>
      <c r="BN4">
        <v>0</v>
      </c>
      <c r="BQ4" s="3">
        <v>46034</v>
      </c>
      <c r="BR4" s="3">
        <v>46065</v>
      </c>
      <c r="BS4" s="3">
        <v>46093</v>
      </c>
      <c r="BT4" s="3">
        <v>46048</v>
      </c>
      <c r="BU4" s="3">
        <v>46079</v>
      </c>
      <c r="BV4" s="3">
        <v>46082</v>
      </c>
      <c r="BW4" s="3">
        <f t="shared" si="0"/>
        <v>46055</v>
      </c>
      <c r="BX4" s="3">
        <v>46048</v>
      </c>
      <c r="BY4" s="3">
        <v>46079</v>
      </c>
      <c r="BZ4" t="s">
        <v>192</v>
      </c>
    </row>
    <row r="5" spans="1:78" x14ac:dyDescent="0.2">
      <c r="A5" t="s">
        <v>228</v>
      </c>
      <c r="C5" t="s">
        <v>199</v>
      </c>
      <c r="D5" t="s">
        <v>244</v>
      </c>
      <c r="F5" t="s">
        <v>200</v>
      </c>
      <c r="G5" t="s">
        <v>184</v>
      </c>
      <c r="H5" t="s">
        <v>185</v>
      </c>
      <c r="I5" t="s">
        <v>89</v>
      </c>
      <c r="J5" t="s">
        <v>186</v>
      </c>
      <c r="K5" t="s">
        <v>187</v>
      </c>
      <c r="M5" t="s">
        <v>92</v>
      </c>
      <c r="O5" t="s">
        <v>201</v>
      </c>
      <c r="P5" t="s">
        <v>189</v>
      </c>
      <c r="Q5">
        <v>408043</v>
      </c>
      <c r="S5" t="s">
        <v>190</v>
      </c>
      <c r="U5" t="s">
        <v>191</v>
      </c>
      <c r="V5">
        <v>1970</v>
      </c>
      <c r="W5">
        <v>100</v>
      </c>
      <c r="Y5">
        <v>0</v>
      </c>
      <c r="Z5" t="s">
        <v>103</v>
      </c>
      <c r="AA5">
        <v>0</v>
      </c>
      <c r="AB5">
        <v>10</v>
      </c>
      <c r="AC5">
        <v>10000</v>
      </c>
      <c r="AD5">
        <v>0</v>
      </c>
      <c r="AE5">
        <v>10</v>
      </c>
      <c r="AF5">
        <v>10000</v>
      </c>
      <c r="AG5">
        <v>0</v>
      </c>
      <c r="AH5">
        <v>100</v>
      </c>
      <c r="AI5">
        <v>100000</v>
      </c>
      <c r="AJ5">
        <v>0</v>
      </c>
      <c r="AK5">
        <v>100</v>
      </c>
      <c r="AL5" s="1">
        <v>100000</v>
      </c>
      <c r="AM5" s="1">
        <v>0</v>
      </c>
      <c r="AN5" s="1">
        <v>100</v>
      </c>
      <c r="AO5" s="1">
        <v>0</v>
      </c>
      <c r="AP5" s="1">
        <v>0</v>
      </c>
      <c r="AQ5">
        <v>2026</v>
      </c>
      <c r="AT5">
        <v>1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1</v>
      </c>
      <c r="BN5">
        <v>0</v>
      </c>
      <c r="BQ5" s="3">
        <v>46034</v>
      </c>
      <c r="BR5" s="3">
        <v>46065</v>
      </c>
      <c r="BS5" s="3">
        <v>46093</v>
      </c>
      <c r="BT5" s="3">
        <v>46048</v>
      </c>
      <c r="BU5" s="3">
        <v>46079</v>
      </c>
      <c r="BV5" s="3">
        <v>46082</v>
      </c>
      <c r="BW5" s="3">
        <f t="shared" si="0"/>
        <v>46055</v>
      </c>
      <c r="BX5" s="3">
        <v>46048</v>
      </c>
      <c r="BY5" s="3">
        <v>46079</v>
      </c>
      <c r="BZ5" t="s">
        <v>192</v>
      </c>
    </row>
    <row r="6" spans="1:78" x14ac:dyDescent="0.2">
      <c r="A6" t="s">
        <v>229</v>
      </c>
      <c r="C6" t="s">
        <v>202</v>
      </c>
      <c r="D6" t="s">
        <v>245</v>
      </c>
      <c r="F6" t="s">
        <v>203</v>
      </c>
      <c r="G6" t="s">
        <v>184</v>
      </c>
      <c r="H6" t="s">
        <v>185</v>
      </c>
      <c r="I6" t="s">
        <v>89</v>
      </c>
      <c r="J6" t="s">
        <v>186</v>
      </c>
      <c r="K6" t="s">
        <v>187</v>
      </c>
      <c r="M6" t="s">
        <v>92</v>
      </c>
      <c r="O6" t="s">
        <v>204</v>
      </c>
      <c r="P6" t="s">
        <v>189</v>
      </c>
      <c r="Q6">
        <v>408043</v>
      </c>
      <c r="S6" t="s">
        <v>190</v>
      </c>
      <c r="U6" t="s">
        <v>191</v>
      </c>
      <c r="V6">
        <v>1970</v>
      </c>
      <c r="W6">
        <v>100</v>
      </c>
      <c r="Y6">
        <v>0</v>
      </c>
      <c r="Z6" t="s">
        <v>103</v>
      </c>
      <c r="AA6">
        <v>0</v>
      </c>
      <c r="AB6">
        <v>10</v>
      </c>
      <c r="AC6">
        <v>10000</v>
      </c>
      <c r="AD6">
        <v>0</v>
      </c>
      <c r="AE6">
        <v>10</v>
      </c>
      <c r="AF6">
        <v>10000</v>
      </c>
      <c r="AG6">
        <v>0</v>
      </c>
      <c r="AH6">
        <v>100</v>
      </c>
      <c r="AI6">
        <v>100000</v>
      </c>
      <c r="AJ6">
        <v>0</v>
      </c>
      <c r="AK6">
        <v>100</v>
      </c>
      <c r="AL6" s="1">
        <v>100000</v>
      </c>
      <c r="AM6" s="1">
        <v>0</v>
      </c>
      <c r="AN6" s="1">
        <v>100</v>
      </c>
      <c r="AO6" s="1">
        <v>0</v>
      </c>
      <c r="AP6" s="1">
        <v>0</v>
      </c>
      <c r="AQ6">
        <v>2026</v>
      </c>
      <c r="AT6">
        <v>1</v>
      </c>
      <c r="AV6">
        <v>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1</v>
      </c>
      <c r="BN6">
        <v>0</v>
      </c>
      <c r="BQ6" s="3">
        <v>46034</v>
      </c>
      <c r="BR6" s="3">
        <v>46065</v>
      </c>
      <c r="BS6" s="3">
        <v>46093</v>
      </c>
      <c r="BT6" s="3">
        <v>46048</v>
      </c>
      <c r="BU6" s="3">
        <v>46079</v>
      </c>
      <c r="BV6" s="3">
        <v>46082</v>
      </c>
      <c r="BW6" s="3">
        <f t="shared" si="0"/>
        <v>46055</v>
      </c>
      <c r="BX6" s="3">
        <v>46048</v>
      </c>
      <c r="BY6" s="3">
        <v>46079</v>
      </c>
      <c r="BZ6" t="s">
        <v>192</v>
      </c>
    </row>
    <row r="7" spans="1:78" x14ac:dyDescent="0.2">
      <c r="BQ7" s="2"/>
      <c r="BR7" s="2"/>
      <c r="BS7" s="2"/>
      <c r="BT7" s="2"/>
      <c r="BU7" s="2"/>
      <c r="BV7" s="2"/>
      <c r="BW7" s="2"/>
      <c r="BX7" s="2"/>
      <c r="BY7" s="2"/>
    </row>
    <row r="8" spans="1:78" x14ac:dyDescent="0.2">
      <c r="BQ8" s="2"/>
      <c r="BR8" s="2"/>
      <c r="BS8" s="2"/>
      <c r="BT8" s="2"/>
      <c r="BU8" s="2"/>
      <c r="BV8" s="2"/>
      <c r="BW8" s="2"/>
      <c r="BX8" s="2"/>
      <c r="BY8" s="2"/>
    </row>
    <row r="9" spans="1:78" x14ac:dyDescent="0.2">
      <c r="BQ9" s="2"/>
      <c r="BR9" s="2"/>
      <c r="BS9" s="2"/>
      <c r="BT9" s="2"/>
      <c r="BU9" s="2"/>
      <c r="BV9" s="2"/>
      <c r="BW9" s="2"/>
      <c r="BX9" s="2"/>
      <c r="BY9" s="2"/>
    </row>
    <row r="10" spans="1:78" x14ac:dyDescent="0.2">
      <c r="BQ10" s="2"/>
      <c r="BR10" s="2"/>
      <c r="BS10" s="2"/>
      <c r="BT10" s="2"/>
      <c r="BU10" s="2"/>
      <c r="BV10" s="2"/>
      <c r="BW10" s="2"/>
      <c r="BX10" s="2"/>
      <c r="BY10" s="2"/>
    </row>
    <row r="11" spans="1:78" x14ac:dyDescent="0.2">
      <c r="BQ11" s="2"/>
      <c r="BR11" s="2"/>
      <c r="BS11" s="2"/>
      <c r="BT11" s="2"/>
      <c r="BU11" s="2"/>
      <c r="BV11" s="2"/>
      <c r="BW11" s="2"/>
      <c r="BX11" s="2"/>
      <c r="BY11" s="2"/>
    </row>
    <row r="12" spans="1:78" x14ac:dyDescent="0.2">
      <c r="BQ12" s="2"/>
      <c r="BR12" s="2"/>
      <c r="BS12" s="2"/>
      <c r="BT12" s="2"/>
      <c r="BU12" s="2"/>
      <c r="BV12" s="2"/>
      <c r="BW12" s="2"/>
      <c r="BX12" s="2"/>
      <c r="BY12" s="2"/>
    </row>
    <row r="13" spans="1:78" x14ac:dyDescent="0.2">
      <c r="BQ13" s="2"/>
      <c r="BR13" s="2"/>
      <c r="BS13" s="2"/>
      <c r="BT13" s="2"/>
      <c r="BU13" s="2"/>
      <c r="BV13" s="2"/>
      <c r="BW13" s="2"/>
      <c r="BX13" s="2"/>
      <c r="BY13" s="2"/>
    </row>
    <row r="14" spans="1:78" x14ac:dyDescent="0.2">
      <c r="BQ14" s="2"/>
      <c r="BR14" s="2"/>
      <c r="BS14" s="2"/>
      <c r="BT14" s="2"/>
      <c r="BU14" s="2"/>
      <c r="BV14" s="2"/>
      <c r="BW14" s="2"/>
      <c r="BX14" s="2"/>
      <c r="BY14" s="2"/>
    </row>
    <row r="15" spans="1:78" x14ac:dyDescent="0.2">
      <c r="BQ15" s="2"/>
      <c r="BR15" s="2"/>
      <c r="BS15" s="2"/>
      <c r="BT15" s="2"/>
      <c r="BU15" s="2"/>
      <c r="BV15" s="2"/>
      <c r="BW15" s="2"/>
      <c r="BX15" s="2"/>
      <c r="BY15" s="2"/>
    </row>
    <row r="16" spans="1:78" x14ac:dyDescent="0.2">
      <c r="BQ16" s="2"/>
      <c r="BR16" s="2"/>
      <c r="BS16" s="2"/>
      <c r="BT16" s="2"/>
      <c r="BU16" s="2"/>
      <c r="BV16" s="2"/>
      <c r="BW16" s="2"/>
      <c r="BX16" s="2"/>
      <c r="BY16" s="2"/>
    </row>
    <row r="17" spans="69:77" x14ac:dyDescent="0.2">
      <c r="BQ17" s="2"/>
      <c r="BR17" s="2"/>
      <c r="BS17" s="2"/>
      <c r="BT17" s="2"/>
      <c r="BU17" s="2"/>
      <c r="BV17" s="2"/>
      <c r="BW17" s="2"/>
      <c r="BX17" s="2"/>
      <c r="BY17" s="2"/>
    </row>
    <row r="18" spans="69:77" x14ac:dyDescent="0.2">
      <c r="BQ18" s="2"/>
      <c r="BR18" s="2"/>
      <c r="BS18" s="2"/>
      <c r="BT18" s="2"/>
      <c r="BU18" s="2"/>
      <c r="BV18" s="2"/>
      <c r="BW18" s="2"/>
      <c r="BX18" s="2"/>
      <c r="BY18" s="2"/>
    </row>
    <row r="19" spans="69:77" x14ac:dyDescent="0.2">
      <c r="BQ19" s="2"/>
      <c r="BR19" s="2"/>
      <c r="BS19" s="2"/>
      <c r="BT19" s="2"/>
      <c r="BU19" s="2"/>
      <c r="BV19" s="2"/>
      <c r="BW19" s="2"/>
      <c r="BX19" s="2"/>
      <c r="BY19" s="2"/>
    </row>
    <row r="20" spans="69:77" x14ac:dyDescent="0.2">
      <c r="BQ20" s="2"/>
      <c r="BR20" s="2"/>
      <c r="BS20" s="2"/>
      <c r="BT20" s="2"/>
      <c r="BU20" s="2"/>
      <c r="BV20" s="2"/>
      <c r="BW20" s="2"/>
      <c r="BX20" s="2"/>
      <c r="BY20" s="2"/>
    </row>
    <row r="21" spans="69:77" x14ac:dyDescent="0.2">
      <c r="BQ21" s="2"/>
      <c r="BR21" s="2"/>
      <c r="BS21" s="2"/>
      <c r="BT21" s="2"/>
      <c r="BU21" s="2"/>
      <c r="BV21" s="2"/>
      <c r="BW21" s="2"/>
      <c r="BX21" s="2"/>
      <c r="BY21" s="2"/>
    </row>
    <row r="22" spans="69:77" x14ac:dyDescent="0.2">
      <c r="BQ22" s="2"/>
      <c r="BR22" s="2"/>
      <c r="BS22" s="2"/>
      <c r="BT22" s="2"/>
      <c r="BU22" s="2"/>
      <c r="BV22" s="2"/>
      <c r="BW22" s="2"/>
      <c r="BX22" s="2"/>
      <c r="BY22" s="2"/>
    </row>
    <row r="23" spans="69:77" x14ac:dyDescent="0.2">
      <c r="BQ23" s="2"/>
      <c r="BR23" s="2"/>
      <c r="BS23" s="2"/>
      <c r="BT23" s="2"/>
      <c r="BU23" s="2"/>
      <c r="BV23" s="2"/>
      <c r="BW23" s="2"/>
      <c r="BX23" s="2"/>
      <c r="BY23" s="2"/>
    </row>
    <row r="24" spans="69:77" x14ac:dyDescent="0.2">
      <c r="BQ24" s="2"/>
      <c r="BR24" s="2"/>
      <c r="BS24" s="2"/>
      <c r="BT24" s="2"/>
      <c r="BU24" s="2"/>
      <c r="BV24" s="2"/>
      <c r="BW24" s="2"/>
      <c r="BX24" s="2"/>
      <c r="BY24" s="2"/>
    </row>
    <row r="25" spans="69:77" x14ac:dyDescent="0.2">
      <c r="BQ25" s="2"/>
      <c r="BR25" s="2"/>
      <c r="BS25" s="2"/>
      <c r="BT25" s="2"/>
      <c r="BU25" s="2"/>
      <c r="BV25" s="2"/>
      <c r="BW25" s="2"/>
      <c r="BX25" s="2"/>
      <c r="BY25" s="2"/>
    </row>
    <row r="26" spans="69:77" x14ac:dyDescent="0.2">
      <c r="BQ26" s="2"/>
      <c r="BR26" s="2"/>
      <c r="BS26" s="2"/>
      <c r="BT26" s="2"/>
      <c r="BU26" s="2"/>
      <c r="BV26" s="2"/>
      <c r="BW26" s="2"/>
      <c r="BX26" s="2"/>
      <c r="BY26" s="2"/>
    </row>
    <row r="27" spans="69:77" x14ac:dyDescent="0.2">
      <c r="BQ27" s="2"/>
      <c r="BR27" s="2"/>
      <c r="BS27" s="2"/>
      <c r="BT27" s="2"/>
      <c r="BU27" s="2"/>
      <c r="BV27" s="2"/>
      <c r="BW27" s="2"/>
      <c r="BX27" s="2"/>
      <c r="BY27" s="2"/>
    </row>
    <row r="28" spans="69:77" x14ac:dyDescent="0.2">
      <c r="BQ28" s="2"/>
      <c r="BR28" s="2"/>
      <c r="BS28" s="2"/>
      <c r="BT28" s="2"/>
      <c r="BU28" s="2"/>
      <c r="BV28" s="2"/>
      <c r="BW28" s="2"/>
      <c r="BX28" s="2"/>
      <c r="BY28" s="2"/>
    </row>
    <row r="29" spans="69:77" x14ac:dyDescent="0.2">
      <c r="BQ29" s="2"/>
      <c r="BR29" s="2"/>
      <c r="BS29" s="2"/>
      <c r="BT29" s="2"/>
      <c r="BU29" s="2"/>
      <c r="BV29" s="2"/>
      <c r="BW29" s="2"/>
      <c r="BX29" s="2"/>
      <c r="BY29" s="2"/>
    </row>
    <row r="30" spans="69:77" x14ac:dyDescent="0.2">
      <c r="BQ30" s="2"/>
      <c r="BR30" s="2"/>
      <c r="BS30" s="2"/>
      <c r="BT30" s="2"/>
      <c r="BU30" s="2"/>
      <c r="BV30" s="2"/>
      <c r="BW30" s="2"/>
      <c r="BX30" s="2"/>
      <c r="BY30" s="2"/>
    </row>
    <row r="31" spans="69:77" x14ac:dyDescent="0.2">
      <c r="BQ31" s="2"/>
      <c r="BR31" s="2"/>
      <c r="BS31" s="2"/>
      <c r="BT31" s="2"/>
      <c r="BU31" s="2"/>
      <c r="BV31" s="2"/>
      <c r="BW31" s="2"/>
      <c r="BX31" s="2"/>
      <c r="BY31" s="2"/>
    </row>
    <row r="32" spans="69:77" x14ac:dyDescent="0.2">
      <c r="BQ32" s="2"/>
      <c r="BR32" s="2"/>
      <c r="BS32" s="2"/>
      <c r="BT32" s="2"/>
      <c r="BU32" s="2"/>
      <c r="BV32" s="2"/>
      <c r="BW32" s="2"/>
      <c r="BX32" s="2"/>
      <c r="BY32" s="2"/>
    </row>
    <row r="33" spans="69:77" x14ac:dyDescent="0.2">
      <c r="BQ33" s="2"/>
      <c r="BR33" s="2"/>
      <c r="BS33" s="2"/>
      <c r="BT33" s="2"/>
      <c r="BU33" s="2"/>
      <c r="BV33" s="2"/>
      <c r="BW33" s="2"/>
      <c r="BX33" s="2"/>
      <c r="BY33" s="2"/>
    </row>
    <row r="34" spans="69:77" x14ac:dyDescent="0.2">
      <c r="BQ34" s="2"/>
      <c r="BR34" s="2"/>
      <c r="BS34" s="2"/>
      <c r="BT34" s="2"/>
      <c r="BU34" s="2"/>
      <c r="BV34" s="2"/>
      <c r="BW34" s="2"/>
      <c r="BX34" s="2"/>
      <c r="BY34" s="2"/>
    </row>
    <row r="35" spans="69:77" x14ac:dyDescent="0.2">
      <c r="BQ35" s="2"/>
      <c r="BR35" s="2"/>
      <c r="BS35" s="2"/>
      <c r="BT35" s="2"/>
      <c r="BU35" s="2"/>
      <c r="BV35" s="2"/>
      <c r="BW35" s="2"/>
      <c r="BX35" s="2"/>
      <c r="BY35" s="2"/>
    </row>
    <row r="36" spans="69:77" x14ac:dyDescent="0.2">
      <c r="BQ36" s="2"/>
      <c r="BR36" s="2"/>
      <c r="BS36" s="2"/>
      <c r="BT36" s="2"/>
      <c r="BU36" s="2"/>
      <c r="BV36" s="2"/>
      <c r="BW36" s="2"/>
      <c r="BX36" s="2"/>
      <c r="BY36" s="2"/>
    </row>
    <row r="37" spans="69:77" x14ac:dyDescent="0.2">
      <c r="BQ37" s="2"/>
      <c r="BR37" s="2"/>
      <c r="BS37" s="2"/>
      <c r="BT37" s="2"/>
      <c r="BU37" s="2"/>
      <c r="BV37" s="2"/>
      <c r="BW37" s="2"/>
      <c r="BX37" s="2"/>
      <c r="BY37" s="2"/>
    </row>
    <row r="38" spans="69:77" x14ac:dyDescent="0.2">
      <c r="BQ38" s="2"/>
      <c r="BR38" s="2"/>
      <c r="BS38" s="2"/>
      <c r="BT38" s="2"/>
      <c r="BU38" s="2"/>
      <c r="BV38" s="2"/>
      <c r="BW38" s="2"/>
      <c r="BX38" s="2"/>
      <c r="BY38" s="2"/>
    </row>
    <row r="39" spans="69:77" x14ac:dyDescent="0.2">
      <c r="BQ39" s="2"/>
      <c r="BR39" s="2"/>
      <c r="BS39" s="2"/>
      <c r="BT39" s="2"/>
      <c r="BU39" s="2"/>
      <c r="BV39" s="2"/>
      <c r="BW39" s="2"/>
      <c r="BX39" s="2"/>
      <c r="BY39" s="2"/>
    </row>
    <row r="40" spans="69:77" x14ac:dyDescent="0.2">
      <c r="BQ40" s="2"/>
      <c r="BR40" s="2"/>
      <c r="BS40" s="2"/>
      <c r="BT40" s="2"/>
      <c r="BU40" s="2"/>
      <c r="BV40" s="2"/>
      <c r="BW40" s="2"/>
      <c r="BX40" s="2"/>
      <c r="BY40" s="2"/>
    </row>
    <row r="41" spans="69:77" x14ac:dyDescent="0.2">
      <c r="BQ41" s="2"/>
      <c r="BR41" s="2"/>
      <c r="BS41" s="2"/>
      <c r="BT41" s="2"/>
      <c r="BU41" s="2"/>
      <c r="BV41" s="2"/>
      <c r="BW41" s="2"/>
      <c r="BX41" s="2"/>
      <c r="BY41" s="2"/>
    </row>
    <row r="42" spans="69:77" x14ac:dyDescent="0.2">
      <c r="BQ42" s="2"/>
      <c r="BR42" s="2"/>
      <c r="BS42" s="2"/>
      <c r="BT42" s="2"/>
      <c r="BU42" s="2"/>
      <c r="BV42" s="2"/>
      <c r="BW42" s="2"/>
      <c r="BX42" s="2"/>
      <c r="BY42" s="2"/>
    </row>
    <row r="43" spans="69:77" x14ac:dyDescent="0.2">
      <c r="BQ43" s="2"/>
      <c r="BR43" s="2"/>
      <c r="BS43" s="2"/>
      <c r="BT43" s="2"/>
      <c r="BU43" s="2"/>
      <c r="BV43" s="2"/>
      <c r="BW43" s="2"/>
      <c r="BX43" s="2"/>
      <c r="BY43" s="2"/>
    </row>
    <row r="44" spans="69:77" x14ac:dyDescent="0.2">
      <c r="BQ44" s="2"/>
      <c r="BR44" s="2"/>
      <c r="BS44" s="2"/>
      <c r="BT44" s="2"/>
      <c r="BU44" s="2"/>
      <c r="BV44" s="2"/>
      <c r="BW44" s="2"/>
      <c r="BX44" s="2"/>
      <c r="BY44" s="2"/>
    </row>
    <row r="45" spans="69:77" x14ac:dyDescent="0.2">
      <c r="BQ45" s="2"/>
      <c r="BR45" s="2"/>
      <c r="BS45" s="2"/>
      <c r="BT45" s="2"/>
      <c r="BU45" s="2"/>
      <c r="BV45" s="2"/>
      <c r="BW45" s="2"/>
      <c r="BX45" s="2"/>
      <c r="BY45" s="2"/>
    </row>
    <row r="46" spans="69:77" x14ac:dyDescent="0.2">
      <c r="BQ46" s="2"/>
      <c r="BR46" s="2"/>
      <c r="BS46" s="2"/>
      <c r="BT46" s="2"/>
      <c r="BU46" s="2"/>
      <c r="BV46" s="2"/>
      <c r="BW46" s="2"/>
      <c r="BX46" s="2"/>
      <c r="BY46" s="2"/>
    </row>
    <row r="47" spans="69:77" x14ac:dyDescent="0.2">
      <c r="BQ47" s="2"/>
      <c r="BR47" s="2"/>
      <c r="BS47" s="2"/>
      <c r="BT47" s="2"/>
      <c r="BU47" s="2"/>
      <c r="BV47" s="2"/>
      <c r="BW47" s="2"/>
      <c r="BX47" s="2"/>
      <c r="BY47" s="2"/>
    </row>
    <row r="48" spans="69:77" x14ac:dyDescent="0.2">
      <c r="BQ48" s="2"/>
      <c r="BR48" s="2"/>
      <c r="BS48" s="2"/>
      <c r="BT48" s="2"/>
      <c r="BU48" s="2"/>
      <c r="BV48" s="2"/>
      <c r="BW48" s="2"/>
      <c r="BX48" s="2"/>
      <c r="BY48" s="2"/>
    </row>
    <row r="49" spans="69:77" x14ac:dyDescent="0.2">
      <c r="BQ49" s="2"/>
      <c r="BR49" s="2"/>
      <c r="BS49" s="2"/>
      <c r="BT49" s="2"/>
      <c r="BU49" s="2"/>
      <c r="BV49" s="2"/>
      <c r="BW49" s="2"/>
      <c r="BX49" s="2"/>
      <c r="BY49" s="2"/>
    </row>
    <row r="50" spans="69:77" x14ac:dyDescent="0.2">
      <c r="BQ50" s="2"/>
      <c r="BR50" s="2"/>
      <c r="BS50" s="2"/>
      <c r="BT50" s="2"/>
      <c r="BU50" s="2"/>
      <c r="BV50" s="2"/>
      <c r="BW50" s="2"/>
      <c r="BX50" s="2"/>
      <c r="BY50" s="2"/>
    </row>
    <row r="51" spans="69:77" x14ac:dyDescent="0.2">
      <c r="BQ51" s="2"/>
      <c r="BR51" s="2"/>
      <c r="BS51" s="2"/>
      <c r="BT51" s="2"/>
      <c r="BU51" s="2"/>
      <c r="BV51" s="2"/>
      <c r="BW51" s="2"/>
      <c r="BX51" s="2"/>
      <c r="BY51" s="2"/>
    </row>
    <row r="52" spans="69:77" x14ac:dyDescent="0.2">
      <c r="BQ52" s="2"/>
      <c r="BR52" s="2"/>
      <c r="BS52" s="2"/>
      <c r="BT52" s="2"/>
      <c r="BU52" s="2"/>
      <c r="BV52" s="2"/>
      <c r="BW52" s="2"/>
      <c r="BX52" s="2"/>
      <c r="BY52" s="2"/>
    </row>
    <row r="53" spans="69:77" x14ac:dyDescent="0.2">
      <c r="BQ53" s="2"/>
      <c r="BR53" s="2"/>
      <c r="BS53" s="2"/>
      <c r="BT53" s="2"/>
      <c r="BU53" s="2"/>
      <c r="BV53" s="2"/>
      <c r="BW53" s="2"/>
      <c r="BX53" s="2"/>
      <c r="BY53" s="2"/>
    </row>
    <row r="54" spans="69:77" x14ac:dyDescent="0.2">
      <c r="BQ54" s="2"/>
      <c r="BR54" s="2"/>
      <c r="BS54" s="2"/>
      <c r="BT54" s="2"/>
      <c r="BU54" s="2"/>
      <c r="BV54" s="2"/>
      <c r="BW54" s="2"/>
      <c r="BX54" s="2"/>
      <c r="BY54" s="2"/>
    </row>
    <row r="55" spans="69:77" x14ac:dyDescent="0.2">
      <c r="BQ55" s="2"/>
      <c r="BR55" s="2"/>
      <c r="BS55" s="2"/>
      <c r="BT55" s="2"/>
      <c r="BU55" s="2"/>
      <c r="BV55" s="2"/>
      <c r="BW55" s="2"/>
      <c r="BX55" s="2"/>
      <c r="BY55" s="2"/>
    </row>
    <row r="56" spans="69:77" x14ac:dyDescent="0.2">
      <c r="BQ56" s="2"/>
      <c r="BR56" s="2"/>
      <c r="BS56" s="2"/>
      <c r="BT56" s="2"/>
      <c r="BU56" s="2"/>
      <c r="BV56" s="2"/>
      <c r="BW56" s="2"/>
      <c r="BX56" s="2"/>
      <c r="BY56" s="2"/>
    </row>
    <row r="57" spans="69:77" x14ac:dyDescent="0.2">
      <c r="BQ57" s="2"/>
      <c r="BR57" s="2"/>
      <c r="BS57" s="2"/>
      <c r="BT57" s="2"/>
      <c r="BU57" s="2"/>
      <c r="BV57" s="2"/>
      <c r="BW57" s="2"/>
      <c r="BX57" s="2"/>
      <c r="BY57" s="2"/>
    </row>
    <row r="58" spans="69:77" x14ac:dyDescent="0.2">
      <c r="BQ58" s="2"/>
      <c r="BR58" s="2"/>
      <c r="BS58" s="2"/>
      <c r="BT58" s="2"/>
      <c r="BU58" s="2"/>
      <c r="BV58" s="2"/>
      <c r="BW58" s="2"/>
      <c r="BX58" s="2"/>
      <c r="BY58" s="2"/>
    </row>
    <row r="59" spans="69:77" x14ac:dyDescent="0.2">
      <c r="BQ59" s="2"/>
      <c r="BR59" s="2"/>
      <c r="BS59" s="2"/>
      <c r="BT59" s="2"/>
      <c r="BU59" s="2"/>
      <c r="BV59" s="2"/>
      <c r="BW59" s="2"/>
      <c r="BX59" s="2"/>
      <c r="BY59" s="2"/>
    </row>
    <row r="60" spans="69:77" x14ac:dyDescent="0.2">
      <c r="BQ60" s="2"/>
      <c r="BR60" s="2"/>
      <c r="BS60" s="2"/>
      <c r="BT60" s="2"/>
      <c r="BU60" s="2"/>
      <c r="BV60" s="2"/>
      <c r="BW60" s="2"/>
      <c r="BX60" s="2"/>
      <c r="BY60" s="2"/>
    </row>
    <row r="61" spans="69:77" x14ac:dyDescent="0.2">
      <c r="BQ61" s="2"/>
      <c r="BR61" s="2"/>
      <c r="BS61" s="2"/>
      <c r="BT61" s="2"/>
      <c r="BU61" s="2"/>
      <c r="BV61" s="2"/>
      <c r="BW61" s="2"/>
      <c r="BX61" s="2"/>
      <c r="BY61" s="2"/>
    </row>
    <row r="62" spans="69:77" x14ac:dyDescent="0.2">
      <c r="BQ62" s="2"/>
      <c r="BR62" s="2"/>
      <c r="BS62" s="2"/>
      <c r="BT62" s="2"/>
      <c r="BU62" s="2"/>
      <c r="BV62" s="2"/>
      <c r="BW62" s="2"/>
      <c r="BX62" s="2"/>
      <c r="BY62" s="2"/>
    </row>
    <row r="63" spans="69:77" x14ac:dyDescent="0.2">
      <c r="BQ63" s="2"/>
      <c r="BR63" s="2"/>
      <c r="BS63" s="2"/>
      <c r="BT63" s="2"/>
      <c r="BU63" s="2"/>
      <c r="BV63" s="2"/>
      <c r="BW63" s="2"/>
      <c r="BX63" s="2"/>
      <c r="BY63" s="2"/>
    </row>
    <row r="64" spans="69:77" x14ac:dyDescent="0.2">
      <c r="BQ64" s="2"/>
      <c r="BR64" s="2"/>
      <c r="BS64" s="2"/>
      <c r="BT64" s="2"/>
      <c r="BU64" s="2"/>
      <c r="BV64" s="2"/>
      <c r="BW64" s="2"/>
      <c r="BX64" s="2"/>
      <c r="BY64" s="2"/>
    </row>
    <row r="65" spans="69:77" x14ac:dyDescent="0.2">
      <c r="BQ65" s="2"/>
      <c r="BR65" s="2"/>
      <c r="BS65" s="2"/>
      <c r="BT65" s="2"/>
      <c r="BU65" s="2"/>
      <c r="BV65" s="2"/>
      <c r="BW65" s="2"/>
      <c r="BX65" s="2"/>
      <c r="BY65" s="2"/>
    </row>
    <row r="66" spans="69:77" x14ac:dyDescent="0.2">
      <c r="BQ66" s="2"/>
      <c r="BR66" s="2"/>
      <c r="BS66" s="2"/>
      <c r="BT66" s="2"/>
      <c r="BU66" s="2"/>
      <c r="BV66" s="2"/>
      <c r="BW66" s="2"/>
      <c r="BX66" s="2"/>
      <c r="BY66" s="2"/>
    </row>
    <row r="67" spans="69:77" x14ac:dyDescent="0.2">
      <c r="BQ67" s="2"/>
      <c r="BR67" s="2"/>
      <c r="BS67" s="2"/>
      <c r="BT67" s="2"/>
      <c r="BU67" s="2"/>
      <c r="BV67" s="2"/>
      <c r="BW67" s="2"/>
      <c r="BX67" s="2"/>
      <c r="BY67" s="2"/>
    </row>
    <row r="68" spans="69:77" x14ac:dyDescent="0.2">
      <c r="BQ68" s="2"/>
      <c r="BR68" s="2"/>
      <c r="BS68" s="2"/>
      <c r="BT68" s="2"/>
      <c r="BU68" s="2"/>
      <c r="BV68" s="2"/>
      <c r="BW68" s="2"/>
      <c r="BX68" s="2"/>
      <c r="BY68" s="2"/>
    </row>
    <row r="69" spans="69:77" x14ac:dyDescent="0.2">
      <c r="BQ69" s="2"/>
      <c r="BR69" s="2"/>
      <c r="BS69" s="2"/>
      <c r="BT69" s="2"/>
      <c r="BU69" s="2"/>
      <c r="BV69" s="2"/>
      <c r="BW69" s="2"/>
      <c r="BX69" s="2"/>
      <c r="BY69" s="2"/>
    </row>
    <row r="70" spans="69:77" x14ac:dyDescent="0.2">
      <c r="BQ70" s="2"/>
      <c r="BR70" s="2"/>
      <c r="BS70" s="2"/>
      <c r="BT70" s="2"/>
      <c r="BU70" s="2"/>
      <c r="BV70" s="2"/>
      <c r="BW70" s="2"/>
      <c r="BX70" s="2"/>
      <c r="BY70" s="2"/>
    </row>
    <row r="71" spans="69:77" x14ac:dyDescent="0.2">
      <c r="BQ71" s="2"/>
      <c r="BR71" s="2"/>
      <c r="BS71" s="2"/>
      <c r="BT71" s="2"/>
      <c r="BU71" s="2"/>
      <c r="BV71" s="2"/>
      <c r="BW71" s="2"/>
      <c r="BX71" s="2"/>
      <c r="BY71" s="2"/>
    </row>
    <row r="72" spans="69:77" x14ac:dyDescent="0.2">
      <c r="BQ72" s="2"/>
      <c r="BR72" s="2"/>
      <c r="BS72" s="2"/>
      <c r="BT72" s="2"/>
      <c r="BU72" s="2"/>
      <c r="BV72" s="2"/>
      <c r="BW72" s="2"/>
      <c r="BX72" s="2"/>
      <c r="BY72" s="2"/>
    </row>
    <row r="73" spans="69:77" x14ac:dyDescent="0.2">
      <c r="BQ73" s="2"/>
      <c r="BR73" s="2"/>
      <c r="BS73" s="2"/>
      <c r="BT73" s="2"/>
      <c r="BU73" s="2"/>
      <c r="BV73" s="2"/>
      <c r="BW73" s="2"/>
      <c r="BX73" s="2"/>
      <c r="BY73" s="2"/>
    </row>
    <row r="74" spans="69:77" x14ac:dyDescent="0.2">
      <c r="BQ74" s="2"/>
      <c r="BR74" s="2"/>
      <c r="BS74" s="2"/>
      <c r="BT74" s="2"/>
      <c r="BU74" s="2"/>
      <c r="BV74" s="2"/>
      <c r="BW74" s="2"/>
      <c r="BX74" s="2"/>
      <c r="BY74" s="2"/>
    </row>
    <row r="75" spans="69:77" x14ac:dyDescent="0.2">
      <c r="BQ75" s="2"/>
      <c r="BR75" s="2"/>
      <c r="BS75" s="2"/>
      <c r="BT75" s="2"/>
      <c r="BU75" s="2"/>
      <c r="BV75" s="2"/>
      <c r="BW75" s="2"/>
      <c r="BX75" s="2"/>
      <c r="BY75" s="2"/>
    </row>
    <row r="76" spans="69:77" x14ac:dyDescent="0.2">
      <c r="BQ76" s="2"/>
      <c r="BR76" s="2"/>
      <c r="BS76" s="2"/>
      <c r="BT76" s="2"/>
      <c r="BU76" s="2"/>
      <c r="BV76" s="2"/>
      <c r="BW76" s="2"/>
      <c r="BX76" s="2"/>
      <c r="BY76" s="2"/>
    </row>
    <row r="77" spans="69:77" x14ac:dyDescent="0.2">
      <c r="BQ77" s="2"/>
      <c r="BR77" s="2"/>
      <c r="BS77" s="2"/>
      <c r="BT77" s="2"/>
      <c r="BU77" s="2"/>
      <c r="BV77" s="2"/>
      <c r="BW77" s="2"/>
      <c r="BX77" s="2"/>
      <c r="BY77" s="2"/>
    </row>
    <row r="78" spans="69:77" x14ac:dyDescent="0.2">
      <c r="BQ78" s="2"/>
      <c r="BR78" s="2"/>
      <c r="BS78" s="2"/>
      <c r="BT78" s="2"/>
      <c r="BU78" s="2"/>
      <c r="BV78" s="2"/>
      <c r="BW78" s="2"/>
      <c r="BX78" s="2"/>
      <c r="BY78" s="2"/>
    </row>
    <row r="79" spans="69:77" x14ac:dyDescent="0.2">
      <c r="BQ79" s="2"/>
      <c r="BR79" s="2"/>
      <c r="BS79" s="2"/>
      <c r="BT79" s="2"/>
      <c r="BU79" s="2"/>
      <c r="BV79" s="2"/>
      <c r="BW79" s="2"/>
      <c r="BX79" s="2"/>
      <c r="BY79" s="2"/>
    </row>
    <row r="80" spans="69:77" x14ac:dyDescent="0.2">
      <c r="BQ80" s="2"/>
      <c r="BR80" s="2"/>
      <c r="BS80" s="2"/>
      <c r="BT80" s="2"/>
      <c r="BU80" s="2"/>
      <c r="BV80" s="2"/>
      <c r="BW80" s="2"/>
      <c r="BX80" s="2"/>
      <c r="BY80" s="2"/>
    </row>
    <row r="81" spans="69:77" x14ac:dyDescent="0.2">
      <c r="BQ81" s="2"/>
      <c r="BR81" s="2"/>
      <c r="BS81" s="2"/>
      <c r="BT81" s="2"/>
      <c r="BU81" s="2"/>
      <c r="BV81" s="2"/>
      <c r="BW81" s="2"/>
      <c r="BX81" s="2"/>
      <c r="BY81" s="2"/>
    </row>
    <row r="82" spans="69:77" x14ac:dyDescent="0.2">
      <c r="BQ82" s="2"/>
      <c r="BR82" s="2"/>
      <c r="BS82" s="2"/>
      <c r="BT82" s="2"/>
      <c r="BU82" s="2"/>
      <c r="BV82" s="2"/>
      <c r="BW82" s="2"/>
      <c r="BX82" s="2"/>
      <c r="BY82" s="2"/>
    </row>
    <row r="83" spans="69:77" x14ac:dyDescent="0.2">
      <c r="BQ83" s="2"/>
      <c r="BR83" s="2"/>
      <c r="BS83" s="2"/>
      <c r="BT83" s="2"/>
      <c r="BU83" s="2"/>
      <c r="BV83" s="2"/>
      <c r="BW83" s="2"/>
      <c r="BX83" s="2"/>
      <c r="BY83" s="2"/>
    </row>
    <row r="84" spans="69:77" x14ac:dyDescent="0.2">
      <c r="BQ84" s="2"/>
      <c r="BR84" s="2"/>
      <c r="BS84" s="2"/>
      <c r="BT84" s="2"/>
      <c r="BU84" s="2"/>
      <c r="BV84" s="2"/>
      <c r="BW84" s="2"/>
      <c r="BX84" s="2"/>
      <c r="BY84" s="2"/>
    </row>
    <row r="85" spans="69:77" x14ac:dyDescent="0.2">
      <c r="BQ85" s="2"/>
      <c r="BR85" s="2"/>
      <c r="BS85" s="2"/>
      <c r="BT85" s="2"/>
      <c r="BU85" s="2"/>
      <c r="BV85" s="2"/>
      <c r="BW85" s="2"/>
      <c r="BX85" s="2"/>
      <c r="BY85" s="2"/>
    </row>
    <row r="86" spans="69:77" x14ac:dyDescent="0.2">
      <c r="BQ86" s="2"/>
      <c r="BR86" s="2"/>
      <c r="BS86" s="2"/>
      <c r="BT86" s="2"/>
      <c r="BU86" s="2"/>
      <c r="BV86" s="2"/>
      <c r="BW86" s="2"/>
      <c r="BX86" s="2"/>
      <c r="BY86" s="2"/>
    </row>
    <row r="87" spans="69:77" x14ac:dyDescent="0.2">
      <c r="BQ87" s="2"/>
      <c r="BR87" s="2"/>
      <c r="BS87" s="2"/>
      <c r="BT87" s="2"/>
      <c r="BU87" s="2"/>
      <c r="BV87" s="2"/>
      <c r="BW87" s="2"/>
      <c r="BX87" s="2"/>
      <c r="BY87" s="2"/>
    </row>
    <row r="88" spans="69:77" x14ac:dyDescent="0.2">
      <c r="BQ88" s="2"/>
      <c r="BR88" s="2"/>
      <c r="BS88" s="2"/>
      <c r="BT88" s="2"/>
      <c r="BU88" s="2"/>
      <c r="BV88" s="2"/>
      <c r="BW88" s="2"/>
      <c r="BX88" s="2"/>
      <c r="BY88" s="2"/>
    </row>
    <row r="89" spans="69:77" x14ac:dyDescent="0.2">
      <c r="BQ89" s="2"/>
      <c r="BR89" s="2"/>
      <c r="BS89" s="2"/>
      <c r="BT89" s="2"/>
      <c r="BU89" s="2"/>
      <c r="BV89" s="2"/>
      <c r="BW89" s="2"/>
      <c r="BX89" s="2"/>
      <c r="BY89" s="2"/>
    </row>
    <row r="90" spans="69:77" x14ac:dyDescent="0.2">
      <c r="BQ90" s="2"/>
      <c r="BR90" s="2"/>
      <c r="BS90" s="2"/>
      <c r="BT90" s="2"/>
      <c r="BU90" s="2"/>
      <c r="BV90" s="2"/>
      <c r="BW90" s="2"/>
      <c r="BX90" s="2"/>
      <c r="BY90" s="2"/>
    </row>
    <row r="91" spans="69:77" x14ac:dyDescent="0.2">
      <c r="BQ91" s="2"/>
      <c r="BR91" s="2"/>
      <c r="BS91" s="2"/>
      <c r="BT91" s="2"/>
      <c r="BU91" s="2"/>
      <c r="BV91" s="2"/>
      <c r="BW91" s="2"/>
      <c r="BX91" s="2"/>
      <c r="BY91" s="2"/>
    </row>
    <row r="92" spans="69:77" x14ac:dyDescent="0.2">
      <c r="BQ92" s="2"/>
      <c r="BR92" s="2"/>
      <c r="BS92" s="2"/>
      <c r="BT92" s="2"/>
      <c r="BU92" s="2"/>
      <c r="BV92" s="2"/>
      <c r="BW92" s="2"/>
      <c r="BX92" s="2"/>
      <c r="BY92" s="2"/>
    </row>
    <row r="93" spans="69:77" x14ac:dyDescent="0.2">
      <c r="BQ93" s="2"/>
      <c r="BR93" s="2"/>
      <c r="BS93" s="2"/>
      <c r="BT93" s="2"/>
      <c r="BU93" s="2"/>
      <c r="BV93" s="2"/>
      <c r="BW93" s="2"/>
      <c r="BX93" s="2"/>
      <c r="BY93" s="2"/>
    </row>
    <row r="94" spans="69:77" x14ac:dyDescent="0.2">
      <c r="BQ94" s="2"/>
      <c r="BR94" s="2"/>
      <c r="BS94" s="2"/>
      <c r="BT94" s="2"/>
      <c r="BU94" s="2"/>
      <c r="BV94" s="2"/>
      <c r="BW94" s="2"/>
      <c r="BX94" s="2"/>
      <c r="BY94" s="2"/>
    </row>
    <row r="95" spans="69:77" x14ac:dyDescent="0.2">
      <c r="BQ95" s="2"/>
      <c r="BR95" s="2"/>
      <c r="BS95" s="2"/>
      <c r="BT95" s="2"/>
      <c r="BU95" s="2"/>
      <c r="BV95" s="2"/>
      <c r="BW95" s="2"/>
      <c r="BX95" s="2"/>
      <c r="BY95" s="2"/>
    </row>
    <row r="96" spans="69:77" x14ac:dyDescent="0.2">
      <c r="BQ96" s="2"/>
      <c r="BR96" s="2"/>
      <c r="BS96" s="2"/>
      <c r="BT96" s="2"/>
      <c r="BU96" s="2"/>
      <c r="BV96" s="2"/>
      <c r="BW96" s="2"/>
      <c r="BX96" s="2"/>
      <c r="BY96" s="2"/>
    </row>
    <row r="97" spans="69:77" x14ac:dyDescent="0.2">
      <c r="BQ97" s="2"/>
      <c r="BR97" s="2"/>
      <c r="BS97" s="2"/>
      <c r="BT97" s="2"/>
      <c r="BU97" s="2"/>
      <c r="BV97" s="2"/>
      <c r="BW97" s="2"/>
      <c r="BX97" s="2"/>
      <c r="BY97" s="2"/>
    </row>
    <row r="98" spans="69:77" x14ac:dyDescent="0.2">
      <c r="BQ98" s="2"/>
      <c r="BR98" s="2"/>
      <c r="BS98" s="2"/>
      <c r="BT98" s="2"/>
      <c r="BU98" s="2"/>
      <c r="BV98" s="2"/>
      <c r="BW98" s="2"/>
      <c r="BX98" s="2"/>
      <c r="BY98" s="2"/>
    </row>
    <row r="99" spans="69:77" x14ac:dyDescent="0.2">
      <c r="BQ99" s="2"/>
      <c r="BR99" s="2"/>
      <c r="BS99" s="2"/>
      <c r="BT99" s="2"/>
      <c r="BU99" s="2"/>
      <c r="BV99" s="2"/>
      <c r="BW99" s="2"/>
      <c r="BX99" s="2"/>
      <c r="BY99" s="2"/>
    </row>
    <row r="100" spans="69:77" x14ac:dyDescent="0.2"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69:77" x14ac:dyDescent="0.2"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69:77" x14ac:dyDescent="0.2"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69:77" x14ac:dyDescent="0.2"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69:77" x14ac:dyDescent="0.2"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69:77" x14ac:dyDescent="0.2"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69:77" x14ac:dyDescent="0.2"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69:77" x14ac:dyDescent="0.2"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69:77" x14ac:dyDescent="0.2"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69:77" x14ac:dyDescent="0.2"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69:77" x14ac:dyDescent="0.2"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69:77" x14ac:dyDescent="0.2"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69:77" x14ac:dyDescent="0.2"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69:77" x14ac:dyDescent="0.2"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69:77" x14ac:dyDescent="0.2"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69:77" x14ac:dyDescent="0.2"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69:77" x14ac:dyDescent="0.2"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69:77" x14ac:dyDescent="0.2"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69:77" x14ac:dyDescent="0.2"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69:77" x14ac:dyDescent="0.2"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69:77" x14ac:dyDescent="0.2"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69:77" x14ac:dyDescent="0.2"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69:77" x14ac:dyDescent="0.2"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69:77" x14ac:dyDescent="0.2"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69:77" x14ac:dyDescent="0.2"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69:77" x14ac:dyDescent="0.2"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69:77" x14ac:dyDescent="0.2"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69:77" x14ac:dyDescent="0.2"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69:77" x14ac:dyDescent="0.2"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69:77" x14ac:dyDescent="0.2"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69:77" x14ac:dyDescent="0.2"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69:77" x14ac:dyDescent="0.2"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69:77" x14ac:dyDescent="0.2"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69:77" x14ac:dyDescent="0.2"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69:77" x14ac:dyDescent="0.2"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69:77" x14ac:dyDescent="0.2"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69:77" x14ac:dyDescent="0.2"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69:77" x14ac:dyDescent="0.2"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69:77" x14ac:dyDescent="0.2"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69:77" x14ac:dyDescent="0.2"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69:77" x14ac:dyDescent="0.2"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69:77" x14ac:dyDescent="0.2"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69:77" x14ac:dyDescent="0.2"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69:77" x14ac:dyDescent="0.2"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69:77" x14ac:dyDescent="0.2"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69:77" x14ac:dyDescent="0.2"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69:77" x14ac:dyDescent="0.2"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69:77" x14ac:dyDescent="0.2"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69:77" x14ac:dyDescent="0.2"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69:77" x14ac:dyDescent="0.2"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69:77" x14ac:dyDescent="0.2"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69:77" x14ac:dyDescent="0.2"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69:77" x14ac:dyDescent="0.2"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69:77" x14ac:dyDescent="0.2"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69:77" x14ac:dyDescent="0.2"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69:77" x14ac:dyDescent="0.2"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69:77" x14ac:dyDescent="0.2"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69:77" x14ac:dyDescent="0.2"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69:77" x14ac:dyDescent="0.2"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69:77" x14ac:dyDescent="0.2"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69:77" x14ac:dyDescent="0.2"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69:77" x14ac:dyDescent="0.2"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69:77" x14ac:dyDescent="0.2"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69:77" x14ac:dyDescent="0.2"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69:77" x14ac:dyDescent="0.2"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69:77" x14ac:dyDescent="0.2"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69:77" x14ac:dyDescent="0.2"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69:77" x14ac:dyDescent="0.2"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69:77" x14ac:dyDescent="0.2"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69:77" x14ac:dyDescent="0.2"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69:77" x14ac:dyDescent="0.2"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69:77" x14ac:dyDescent="0.2"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69:77" x14ac:dyDescent="0.2"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69:77" x14ac:dyDescent="0.2"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69:77" x14ac:dyDescent="0.2"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69:77" x14ac:dyDescent="0.2"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69:77" x14ac:dyDescent="0.2"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69:77" x14ac:dyDescent="0.2"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69:77" x14ac:dyDescent="0.2"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69:77" x14ac:dyDescent="0.2"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69:77" x14ac:dyDescent="0.2"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69:77" x14ac:dyDescent="0.2"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69:77" x14ac:dyDescent="0.2"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69:77" x14ac:dyDescent="0.2"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69:77" x14ac:dyDescent="0.2"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69:77" x14ac:dyDescent="0.2"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69:77" x14ac:dyDescent="0.2"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69:77" x14ac:dyDescent="0.2"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69:77" x14ac:dyDescent="0.2"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69:77" x14ac:dyDescent="0.2"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69:77" x14ac:dyDescent="0.2"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69:77" x14ac:dyDescent="0.2"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69:77" x14ac:dyDescent="0.2"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69:77" x14ac:dyDescent="0.2"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69:77" x14ac:dyDescent="0.2"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69:77" x14ac:dyDescent="0.2"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69:77" x14ac:dyDescent="0.2"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69:77" x14ac:dyDescent="0.2"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69:77" x14ac:dyDescent="0.2"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69:77" x14ac:dyDescent="0.2"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69:77" x14ac:dyDescent="0.2"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69:77" x14ac:dyDescent="0.2"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69:77" x14ac:dyDescent="0.2"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69:77" x14ac:dyDescent="0.2"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69:77" x14ac:dyDescent="0.2"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69:77" x14ac:dyDescent="0.2"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69:77" x14ac:dyDescent="0.2"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69:77" x14ac:dyDescent="0.2"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69:77" x14ac:dyDescent="0.2"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69:77" x14ac:dyDescent="0.2"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69:77" x14ac:dyDescent="0.2"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69:77" x14ac:dyDescent="0.2"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69:77" x14ac:dyDescent="0.2"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69:77" x14ac:dyDescent="0.2"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69:77" x14ac:dyDescent="0.2"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69:77" x14ac:dyDescent="0.2"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69:77" x14ac:dyDescent="0.2">
      <c r="BQ216" s="2"/>
      <c r="BR216" s="2"/>
      <c r="BS216" s="2"/>
      <c r="BT216" s="2"/>
      <c r="BU216" s="2"/>
      <c r="BV216" s="2"/>
      <c r="BW216" s="2"/>
      <c r="BX216" s="2"/>
      <c r="BY216" s="2"/>
    </row>
    <row r="217" spans="69:77" x14ac:dyDescent="0.2">
      <c r="BQ217" s="2"/>
      <c r="BR217" s="2"/>
      <c r="BS217" s="2"/>
      <c r="BT217" s="2"/>
      <c r="BU217" s="2"/>
      <c r="BV217" s="2"/>
      <c r="BW217" s="2"/>
      <c r="BX217" s="2"/>
      <c r="BY217" s="2"/>
    </row>
    <row r="218" spans="69:77" x14ac:dyDescent="0.2">
      <c r="BQ218" s="2"/>
      <c r="BR218" s="2"/>
      <c r="BS218" s="2"/>
      <c r="BT218" s="2"/>
      <c r="BU218" s="2"/>
      <c r="BV218" s="2"/>
      <c r="BW218" s="2"/>
      <c r="BX218" s="2"/>
      <c r="BY218" s="2"/>
    </row>
    <row r="219" spans="69:77" x14ac:dyDescent="0.2">
      <c r="BQ219" s="2"/>
      <c r="BR219" s="2"/>
      <c r="BS219" s="2"/>
      <c r="BT219" s="2"/>
      <c r="BU219" s="2"/>
      <c r="BV219" s="2"/>
      <c r="BW219" s="2"/>
      <c r="BX219" s="2"/>
      <c r="BY219" s="2"/>
    </row>
    <row r="220" spans="69:77" x14ac:dyDescent="0.2">
      <c r="BQ220" s="2"/>
      <c r="BR220" s="2"/>
      <c r="BS220" s="2"/>
      <c r="BT220" s="2"/>
      <c r="BU220" s="2"/>
      <c r="BV220" s="2"/>
      <c r="BW220" s="2"/>
      <c r="BX220" s="2"/>
      <c r="BY220" s="2"/>
    </row>
    <row r="221" spans="69:77" x14ac:dyDescent="0.2">
      <c r="BQ221" s="2"/>
      <c r="BR221" s="2"/>
      <c r="BS221" s="2"/>
      <c r="BT221" s="2"/>
      <c r="BU221" s="2"/>
      <c r="BV221" s="2"/>
      <c r="BW221" s="2"/>
      <c r="BX221" s="2"/>
      <c r="BY221" s="2"/>
    </row>
    <row r="222" spans="69:77" x14ac:dyDescent="0.2">
      <c r="BQ222" s="2"/>
      <c r="BR222" s="2"/>
      <c r="BS222" s="2"/>
      <c r="BT222" s="2"/>
      <c r="BU222" s="2"/>
      <c r="BV222" s="2"/>
      <c r="BW222" s="2"/>
      <c r="BX222" s="2"/>
      <c r="BY222" s="2"/>
    </row>
    <row r="223" spans="69:77" x14ac:dyDescent="0.2">
      <c r="BQ223" s="2"/>
      <c r="BR223" s="2"/>
      <c r="BS223" s="2"/>
      <c r="BT223" s="2"/>
      <c r="BU223" s="2"/>
      <c r="BV223" s="2"/>
      <c r="BW223" s="2"/>
      <c r="BX223" s="2"/>
      <c r="BY223" s="2"/>
    </row>
    <row r="224" spans="69:77" x14ac:dyDescent="0.2">
      <c r="BQ224" s="2"/>
      <c r="BR224" s="2"/>
      <c r="BS224" s="2"/>
      <c r="BT224" s="2"/>
      <c r="BU224" s="2"/>
      <c r="BV224" s="2"/>
      <c r="BW224" s="2"/>
      <c r="BX224" s="2"/>
      <c r="BY224" s="2"/>
    </row>
    <row r="225" spans="69:77" x14ac:dyDescent="0.2">
      <c r="BQ225" s="2"/>
      <c r="BR225" s="2"/>
      <c r="BS225" s="2"/>
      <c r="BT225" s="2"/>
      <c r="BU225" s="2"/>
      <c r="BV225" s="2"/>
      <c r="BW225" s="2"/>
      <c r="BX225" s="2"/>
      <c r="BY225" s="2"/>
    </row>
    <row r="226" spans="69:77" x14ac:dyDescent="0.2">
      <c r="BQ226" s="2"/>
      <c r="BR226" s="2"/>
      <c r="BS226" s="2"/>
      <c r="BT226" s="2"/>
      <c r="BU226" s="2"/>
      <c r="BV226" s="2"/>
      <c r="BW226" s="2"/>
      <c r="BX226" s="2"/>
      <c r="BY226" s="2"/>
    </row>
  </sheetData>
  <phoneticPr fontId="1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zoomScaleNormal="100" workbookViewId="0">
      <selection activeCell="A3" sqref="A3"/>
    </sheetView>
  </sheetViews>
  <sheetFormatPr baseColWidth="10" defaultColWidth="10.33203125" defaultRowHeight="16" x14ac:dyDescent="0.2"/>
  <cols>
    <col min="1" max="1" width="12.83203125" customWidth="1"/>
  </cols>
  <sheetData>
    <row r="1" spans="1:2" x14ac:dyDescent="0.2">
      <c r="A1" t="s">
        <v>17</v>
      </c>
      <c r="B1" t="s">
        <v>205</v>
      </c>
    </row>
    <row r="2" spans="1:2" x14ac:dyDescent="0.2">
      <c r="A2" t="s">
        <v>225</v>
      </c>
      <c r="B2" t="s">
        <v>206</v>
      </c>
    </row>
    <row r="3" spans="1:2" x14ac:dyDescent="0.2">
      <c r="A3" t="s">
        <v>225</v>
      </c>
      <c r="B3" t="s">
        <v>207</v>
      </c>
    </row>
    <row r="4" spans="1:2" x14ac:dyDescent="0.2">
      <c r="A4" t="s">
        <v>226</v>
      </c>
      <c r="B4" t="s">
        <v>208</v>
      </c>
    </row>
    <row r="5" spans="1:2" x14ac:dyDescent="0.2">
      <c r="A5" t="s">
        <v>227</v>
      </c>
      <c r="B5" t="s">
        <v>209</v>
      </c>
    </row>
    <row r="6" spans="1:2" x14ac:dyDescent="0.2">
      <c r="A6" t="s">
        <v>228</v>
      </c>
      <c r="B6" t="s">
        <v>210</v>
      </c>
    </row>
    <row r="7" spans="1:2" x14ac:dyDescent="0.2">
      <c r="A7" t="s">
        <v>229</v>
      </c>
      <c r="B7" t="s">
        <v>210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zoomScaleNormal="100" workbookViewId="0">
      <selection activeCell="A6" sqref="A6"/>
    </sheetView>
  </sheetViews>
  <sheetFormatPr baseColWidth="10" defaultColWidth="10.33203125" defaultRowHeight="16" x14ac:dyDescent="0.2"/>
  <cols>
    <col min="1" max="1" width="12" customWidth="1"/>
    <col min="2" max="2" width="12.33203125" customWidth="1"/>
    <col min="3" max="3" width="8.6640625" customWidth="1"/>
    <col min="5" max="5" width="14.83203125" customWidth="1"/>
    <col min="6" max="6" width="10.1640625" customWidth="1"/>
  </cols>
  <sheetData>
    <row r="1" spans="1:6" x14ac:dyDescent="0.2">
      <c r="A1" t="s">
        <v>111</v>
      </c>
      <c r="B1" t="s">
        <v>211</v>
      </c>
      <c r="C1" t="s">
        <v>212</v>
      </c>
      <c r="D1" t="s">
        <v>213</v>
      </c>
      <c r="E1" t="s">
        <v>72</v>
      </c>
      <c r="F1" t="s">
        <v>214</v>
      </c>
    </row>
    <row r="2" spans="1:6" x14ac:dyDescent="0.2">
      <c r="A2" t="s">
        <v>182</v>
      </c>
      <c r="B2" t="s">
        <v>215</v>
      </c>
      <c r="C2" t="s">
        <v>216</v>
      </c>
      <c r="D2">
        <v>94111</v>
      </c>
      <c r="E2">
        <v>1</v>
      </c>
    </row>
    <row r="3" spans="1:6" x14ac:dyDescent="0.2">
      <c r="A3" t="s">
        <v>193</v>
      </c>
      <c r="B3" t="s">
        <v>215</v>
      </c>
      <c r="C3" t="s">
        <v>216</v>
      </c>
      <c r="D3">
        <v>94111</v>
      </c>
      <c r="E3">
        <v>1</v>
      </c>
    </row>
    <row r="4" spans="1:6" x14ac:dyDescent="0.2">
      <c r="A4" t="s">
        <v>196</v>
      </c>
      <c r="B4" t="s">
        <v>215</v>
      </c>
      <c r="C4" t="s">
        <v>216</v>
      </c>
      <c r="D4">
        <v>94111</v>
      </c>
      <c r="E4">
        <v>1</v>
      </c>
    </row>
    <row r="5" spans="1:6" x14ac:dyDescent="0.2">
      <c r="A5" t="s">
        <v>199</v>
      </c>
      <c r="B5" t="s">
        <v>215</v>
      </c>
      <c r="C5" t="s">
        <v>216</v>
      </c>
      <c r="D5">
        <v>94111</v>
      </c>
      <c r="E5">
        <v>1</v>
      </c>
    </row>
    <row r="6" spans="1:6" x14ac:dyDescent="0.2">
      <c r="A6" t="s">
        <v>202</v>
      </c>
      <c r="B6" t="s">
        <v>215</v>
      </c>
      <c r="C6" t="s">
        <v>216</v>
      </c>
      <c r="D6">
        <v>94111</v>
      </c>
      <c r="E6"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DDE5-6B7F-854B-91AC-07CCBB4B01C0}">
  <dimension ref="A1:J2"/>
  <sheetViews>
    <sheetView workbookViewId="0">
      <selection activeCell="J2" sqref="J2"/>
    </sheetView>
  </sheetViews>
  <sheetFormatPr baseColWidth="10" defaultRowHeight="16" x14ac:dyDescent="0.2"/>
  <cols>
    <col min="1" max="1" width="13.5" bestFit="1" customWidth="1"/>
    <col min="2" max="2" width="7.5" bestFit="1" customWidth="1"/>
    <col min="3" max="3" width="13.83203125" bestFit="1" customWidth="1"/>
    <col min="4" max="4" width="6" bestFit="1" customWidth="1"/>
    <col min="5" max="5" width="14.6640625" bestFit="1" customWidth="1"/>
    <col min="6" max="6" width="13.5" bestFit="1" customWidth="1"/>
    <col min="7" max="8" width="4.5" bestFit="1" customWidth="1"/>
    <col min="9" max="9" width="11.5" bestFit="1" customWidth="1"/>
    <col min="10" max="10" width="10" bestFit="1" customWidth="1"/>
  </cols>
  <sheetData>
    <row r="1" spans="1:10" x14ac:dyDescent="0.2">
      <c r="A1" t="s">
        <v>0</v>
      </c>
      <c r="B1" t="s">
        <v>1</v>
      </c>
      <c r="C1" t="s">
        <v>239</v>
      </c>
      <c r="D1" t="s">
        <v>111</v>
      </c>
      <c r="E1" t="s">
        <v>238</v>
      </c>
      <c r="F1" t="s">
        <v>237</v>
      </c>
      <c r="G1" t="s">
        <v>236</v>
      </c>
      <c r="H1" t="s">
        <v>235</v>
      </c>
      <c r="I1" t="s">
        <v>234</v>
      </c>
      <c r="J1" t="s">
        <v>86</v>
      </c>
    </row>
    <row r="2" spans="1:10" x14ac:dyDescent="0.2">
      <c r="A2" t="s">
        <v>15</v>
      </c>
      <c r="B2">
        <v>2026</v>
      </c>
      <c r="C2" t="s">
        <v>233</v>
      </c>
      <c r="E2">
        <v>5</v>
      </c>
      <c r="F2">
        <v>1</v>
      </c>
      <c r="G2">
        <v>0</v>
      </c>
      <c r="H2">
        <v>1</v>
      </c>
      <c r="I2">
        <v>1</v>
      </c>
      <c r="J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ProgramCost</vt:lpstr>
      <vt:lpstr>Measure</vt:lpstr>
      <vt:lpstr>Claim</vt:lpstr>
      <vt:lpstr>ContactClaim</vt:lpstr>
      <vt:lpstr>Site</vt:lpstr>
      <vt:lpstr>Participant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Scheuerell</dc:creator>
  <dc:description/>
  <cp:lastModifiedBy>Jennifer Scheuerell</cp:lastModifiedBy>
  <cp:revision>11</cp:revision>
  <dcterms:created xsi:type="dcterms:W3CDTF">2023-06-09T20:48:48Z</dcterms:created>
  <dcterms:modified xsi:type="dcterms:W3CDTF">2026-05-18T22:17:56Z</dcterms:modified>
  <dc:language>en-AU</dc:language>
</cp:coreProperties>
</file>